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BARBI\"/>
    </mc:Choice>
  </mc:AlternateContent>
  <bookViews>
    <workbookView xWindow="0" yWindow="0" windowWidth="28800" windowHeight="14235" activeTab="1"/>
  </bookViews>
  <sheets>
    <sheet name="Tanulói eredmények" sheetId="5" r:id="rId1"/>
    <sheet name="Intézményi eredmények" sheetId="4" r:id="rId2"/>
    <sheet name="Országos eredmények" sheetId="3" r:id="rId3"/>
    <sheet name="Teszttérkép" sheetId="2" r:id="rId4"/>
  </sheets>
  <definedNames>
    <definedName name="_xlnm._FilterDatabase" localSheetId="1" hidden="1">'Intézményi eredmények'!$B$5:$B$8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 l="1"/>
  <c r="E23" i="2"/>
  <c r="E22" i="2"/>
  <c r="E24" i="2" s="1"/>
  <c r="E18" i="2"/>
  <c r="E13" i="2"/>
  <c r="F10" i="2"/>
  <c r="F7" i="2"/>
  <c r="F3" i="2"/>
  <c r="F13" i="2" s="1"/>
</calcChain>
</file>

<file path=xl/sharedStrings.xml><?xml version="1.0" encoding="utf-8"?>
<sst xmlns="http://schemas.openxmlformats.org/spreadsheetml/2006/main" count="957" uniqueCount="235">
  <si>
    <t>1. Matematika</t>
  </si>
  <si>
    <t>Matematika kompetenciák</t>
  </si>
  <si>
    <t>Készség- és képesség komponensek</t>
  </si>
  <si>
    <t>Item</t>
  </si>
  <si>
    <t>Összpontszám (pont)</t>
  </si>
  <si>
    <t>Elérhető összpontszám (pont)</t>
  </si>
  <si>
    <t>Alapvető készségek</t>
  </si>
  <si>
    <t>Számolás</t>
  </si>
  <si>
    <t>1/ a-e</t>
  </si>
  <si>
    <t>Mértékegységváltás</t>
  </si>
  <si>
    <t>4/a-f</t>
  </si>
  <si>
    <t xml:space="preserve">Mennyiségi következtetések </t>
  </si>
  <si>
    <t>10/a-g</t>
  </si>
  <si>
    <t>Becslés, mérés</t>
  </si>
  <si>
    <t>9/a-h</t>
  </si>
  <si>
    <t>Gondolkodási képességek</t>
  </si>
  <si>
    <t>Rendszerezés, kombinativitás</t>
  </si>
  <si>
    <t>3/a-d</t>
  </si>
  <si>
    <t>5/a-f</t>
  </si>
  <si>
    <t>Induktív következtetés</t>
  </si>
  <si>
    <t>6/a-j</t>
  </si>
  <si>
    <t>Kommunikációs képesség</t>
  </si>
  <si>
    <t>Grafikonok, táblázatok, ábrák értelmezése</t>
  </si>
  <si>
    <t>2/a-e</t>
  </si>
  <si>
    <t>7/a-j</t>
  </si>
  <si>
    <t>Sík- és térbeli viszonyok</t>
  </si>
  <si>
    <t>8/a-g</t>
  </si>
  <si>
    <t>2. Tanulási képességek, Anyanyelvi kompetenciák</t>
  </si>
  <si>
    <t>Feladat/Item</t>
  </si>
  <si>
    <t>Tanulási képességek</t>
  </si>
  <si>
    <t>I. Figyelem</t>
  </si>
  <si>
    <t>1-2.</t>
  </si>
  <si>
    <t>II. Emlékezet</t>
  </si>
  <si>
    <t>1-8.</t>
  </si>
  <si>
    <t>Anyanyelvi kompetenciák</t>
  </si>
  <si>
    <t>III. Tantárgyi szóismeret</t>
  </si>
  <si>
    <t>1-25.</t>
  </si>
  <si>
    <t>IV. Szókincs</t>
  </si>
  <si>
    <t>1-20.</t>
  </si>
  <si>
    <t>V. Szövegértés</t>
  </si>
  <si>
    <t>BEMENETI MÉRÉS 2025/2026. tanév</t>
  </si>
  <si>
    <t>Átlag</t>
  </si>
  <si>
    <t>Régió</t>
  </si>
  <si>
    <t>B25Matematika</t>
  </si>
  <si>
    <t>B25Tantárgyi szókincs</t>
  </si>
  <si>
    <t>B25Szókincs</t>
  </si>
  <si>
    <t>B25Szövegértés</t>
  </si>
  <si>
    <t>B25Anyanyelv</t>
  </si>
  <si>
    <t>B25Figyelem</t>
  </si>
  <si>
    <t>B25Emlékezet</t>
  </si>
  <si>
    <t>B25Tanulási képességek</t>
  </si>
  <si>
    <t>Nyugat-Dunántúl</t>
  </si>
  <si>
    <t>Közép-Dunántúl</t>
  </si>
  <si>
    <t>Dél-Dunántúl</t>
  </si>
  <si>
    <t>Közép-Magyarország</t>
  </si>
  <si>
    <t>Dél-Alföld</t>
  </si>
  <si>
    <t>Észak-Alföld</t>
  </si>
  <si>
    <t>Észak-Magyarország</t>
  </si>
  <si>
    <t>Teljes minta</t>
  </si>
  <si>
    <t>Vármegye</t>
  </si>
  <si>
    <t>Budapest</t>
  </si>
  <si>
    <t>Bács-Kiskun</t>
  </si>
  <si>
    <t>Baranya</t>
  </si>
  <si>
    <t>Békés</t>
  </si>
  <si>
    <t>Borsod-Abaúj-Zemplén</t>
  </si>
  <si>
    <t>Csongrád</t>
  </si>
  <si>
    <t>Fejér</t>
  </si>
  <si>
    <t>Győr-Moson-Sopron</t>
  </si>
  <si>
    <t>Hajdú-Bihar</t>
  </si>
  <si>
    <t>Heves</t>
  </si>
  <si>
    <t>Jász-Nagykun-Szolnok</t>
  </si>
  <si>
    <t>Komárom-Esztergom</t>
  </si>
  <si>
    <t>Nógrád</t>
  </si>
  <si>
    <t>Pest</t>
  </si>
  <si>
    <t>Somogy</t>
  </si>
  <si>
    <t>Szabolcs-Szatmár-Bereg</t>
  </si>
  <si>
    <t>Tolna</t>
  </si>
  <si>
    <t>Vas</t>
  </si>
  <si>
    <t>Veszprém</t>
  </si>
  <si>
    <t>Zala</t>
  </si>
  <si>
    <t>Fenntartó típusa</t>
  </si>
  <si>
    <t>SZC</t>
  </si>
  <si>
    <t>Agrár SZC</t>
  </si>
  <si>
    <t>Egyetem</t>
  </si>
  <si>
    <t>Egyház</t>
  </si>
  <si>
    <t>Egyéb</t>
  </si>
  <si>
    <t>Nem</t>
  </si>
  <si>
    <t>fiú</t>
  </si>
  <si>
    <t>lány</t>
  </si>
  <si>
    <t>Képzés típusa</t>
  </si>
  <si>
    <t>szakképző iskola</t>
  </si>
  <si>
    <t>technikum</t>
  </si>
  <si>
    <t>Ágazat</t>
  </si>
  <si>
    <t>Bányászat és kohászat</t>
  </si>
  <si>
    <t>teljes minta</t>
  </si>
  <si>
    <t>Egészségügy</t>
  </si>
  <si>
    <t>Egészségügyi technika</t>
  </si>
  <si>
    <t>Elektronika és elektrotechnika</t>
  </si>
  <si>
    <t>Élelmiszeripar</t>
  </si>
  <si>
    <t>Építőipar</t>
  </si>
  <si>
    <t>Épületgépészet</t>
  </si>
  <si>
    <t>Fa- és bútoripar</t>
  </si>
  <si>
    <t>Gazdálkodás és menedzsment</t>
  </si>
  <si>
    <t>Gépészet</t>
  </si>
  <si>
    <t>Honvédelem</t>
  </si>
  <si>
    <t>Informatika és távközlés</t>
  </si>
  <si>
    <t>Kereskedelem</t>
  </si>
  <si>
    <t>Környezetvédelem és vízügy</t>
  </si>
  <si>
    <t>Közlekedés és szállítmányozás</t>
  </si>
  <si>
    <t>Kreatív</t>
  </si>
  <si>
    <t>Mezőgazdaság és erdészet</t>
  </si>
  <si>
    <t>Oktatás</t>
  </si>
  <si>
    <t>Rendészet és közszolgálat</t>
  </si>
  <si>
    <t>Specializált gép- és járműgyártás</t>
  </si>
  <si>
    <t>Sport</t>
  </si>
  <si>
    <t>Szépészet</t>
  </si>
  <si>
    <t>Szociális</t>
  </si>
  <si>
    <t>Turizmus-vendéglátás</t>
  </si>
  <si>
    <t>Vegyipar</t>
  </si>
  <si>
    <t>Fenntartó</t>
  </si>
  <si>
    <t>Országos átlag</t>
  </si>
  <si>
    <t>Baptista Szeretetszolgálat Egyházi Jogi Személy</t>
  </si>
  <si>
    <t>Széchenyi István Baptista Technikum, Szakképző Iskola és Gimnázium</t>
  </si>
  <si>
    <t>Azonosító</t>
  </si>
  <si>
    <t>Intézmény</t>
  </si>
  <si>
    <t>Fenntartó_1</t>
  </si>
  <si>
    <t>Intézmény_2</t>
  </si>
  <si>
    <t>Osztály</t>
  </si>
  <si>
    <t>Tanuló</t>
  </si>
  <si>
    <t>Fenntartó típus</t>
  </si>
  <si>
    <t>Életkor</t>
  </si>
  <si>
    <t>Matematika jegy</t>
  </si>
  <si>
    <t>Magyar jegy</t>
  </si>
  <si>
    <t>Matematika_összpontszám</t>
  </si>
  <si>
    <t>Figyelem_összpontszám</t>
  </si>
  <si>
    <t>Emlékezet_összpontszám</t>
  </si>
  <si>
    <t>Anyanyelv_összpontszám</t>
  </si>
  <si>
    <t>Teljes_összpontszám</t>
  </si>
  <si>
    <t>B25Számolás</t>
  </si>
  <si>
    <t>B25Mértékegységváltás</t>
  </si>
  <si>
    <t>B25Mennyiségi következtetések</t>
  </si>
  <si>
    <t>B25Mérés</t>
  </si>
  <si>
    <t>B25Alapvető készségek</t>
  </si>
  <si>
    <t>B25Rendszerezés</t>
  </si>
  <si>
    <t>B25Induktív következtetés</t>
  </si>
  <si>
    <t>B25Gondolkodási képességek</t>
  </si>
  <si>
    <t>B25Grafikonok</t>
  </si>
  <si>
    <t>B25Sík- és térbeli viszonyok</t>
  </si>
  <si>
    <t>B25Kommunikációs képesség</t>
  </si>
  <si>
    <t>01</t>
  </si>
  <si>
    <t>02</t>
  </si>
  <si>
    <t>03</t>
  </si>
  <si>
    <t>06</t>
  </si>
  <si>
    <t>09</t>
  </si>
  <si>
    <t>10</t>
  </si>
  <si>
    <t>11</t>
  </si>
  <si>
    <t>12</t>
  </si>
  <si>
    <t>13</t>
  </si>
  <si>
    <t>15</t>
  </si>
  <si>
    <t>16</t>
  </si>
  <si>
    <t>17</t>
  </si>
  <si>
    <t>19</t>
  </si>
  <si>
    <t>05</t>
  </si>
  <si>
    <t>07</t>
  </si>
  <si>
    <t>08</t>
  </si>
  <si>
    <t>04</t>
  </si>
  <si>
    <t>18</t>
  </si>
  <si>
    <t>20</t>
  </si>
  <si>
    <t>21</t>
  </si>
  <si>
    <t>23</t>
  </si>
  <si>
    <t>25</t>
  </si>
  <si>
    <t>14</t>
  </si>
  <si>
    <t>24</t>
  </si>
  <si>
    <t>II</t>
  </si>
  <si>
    <t>69</t>
  </si>
  <si>
    <t>2569060101</t>
  </si>
  <si>
    <t>6906</t>
  </si>
  <si>
    <t>2569060102</t>
  </si>
  <si>
    <t>2569060103</t>
  </si>
  <si>
    <t>2569060105</t>
  </si>
  <si>
    <t>2569060106</t>
  </si>
  <si>
    <t>2569060107</t>
  </si>
  <si>
    <t>2569060108</t>
  </si>
  <si>
    <t>2569060109</t>
  </si>
  <si>
    <t>2569060110</t>
  </si>
  <si>
    <t>2569060111</t>
  </si>
  <si>
    <t>2569060112</t>
  </si>
  <si>
    <t>2569060113</t>
  </si>
  <si>
    <t>2569060114</t>
  </si>
  <si>
    <t>2569060202</t>
  </si>
  <si>
    <t>2569060203</t>
  </si>
  <si>
    <t>2569060208</t>
  </si>
  <si>
    <t>2569060209</t>
  </si>
  <si>
    <t>2569060210</t>
  </si>
  <si>
    <t>2569060211</t>
  </si>
  <si>
    <t>2569060212</t>
  </si>
  <si>
    <t>2569060214</t>
  </si>
  <si>
    <t>2569060216</t>
  </si>
  <si>
    <t>2569060305</t>
  </si>
  <si>
    <t>2569060307</t>
  </si>
  <si>
    <t>2569060308</t>
  </si>
  <si>
    <t>2569060312</t>
  </si>
  <si>
    <t>2569060314</t>
  </si>
  <si>
    <t>2569060316</t>
  </si>
  <si>
    <t>2569060317</t>
  </si>
  <si>
    <t>2569060318</t>
  </si>
  <si>
    <t>2569060319</t>
  </si>
  <si>
    <t>2569060324</t>
  </si>
  <si>
    <t>2569060402</t>
  </si>
  <si>
    <t>2569060403</t>
  </si>
  <si>
    <t>2569060404</t>
  </si>
  <si>
    <t>2569060406</t>
  </si>
  <si>
    <t>2569060407</t>
  </si>
  <si>
    <t>2569060408</t>
  </si>
  <si>
    <t>2569060410</t>
  </si>
  <si>
    <t>2569060416</t>
  </si>
  <si>
    <t>2569060417</t>
  </si>
  <si>
    <t>2569060418</t>
  </si>
  <si>
    <t>2569060420</t>
  </si>
  <si>
    <t>2569060421</t>
  </si>
  <si>
    <t>2569060423</t>
  </si>
  <si>
    <t>2569060425</t>
  </si>
  <si>
    <t>2569060502</t>
  </si>
  <si>
    <t>2569060504</t>
  </si>
  <si>
    <t>2569060505</t>
  </si>
  <si>
    <t>2569060506</t>
  </si>
  <si>
    <t>2569060507</t>
  </si>
  <si>
    <t>2569060508</t>
  </si>
  <si>
    <t>2569060512</t>
  </si>
  <si>
    <t>2569060513</t>
  </si>
  <si>
    <t>2569060515</t>
  </si>
  <si>
    <t>2569060516</t>
  </si>
  <si>
    <t>2569060517</t>
  </si>
  <si>
    <t>2569060518</t>
  </si>
  <si>
    <t>2569060519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</si>
</sst>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scheme val="minor"/>
    </font>
    <font>
      <b/>
      <sz val="1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6">
    <xf numFmtId="0" fontId="0" fillId="0" borderId="0" xfId="0"/>
    <xf numFmtId="0" fontId="1" fillId="0" borderId="0" xfId="1"/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3" fillId="2" borderId="11" xfId="1" applyFont="1" applyFill="1" applyBorder="1" applyAlignment="1">
      <alignment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/>
    </xf>
    <xf numFmtId="0" fontId="3" fillId="2" borderId="14" xfId="1" applyFont="1" applyFill="1" applyBorder="1" applyAlignment="1">
      <alignment horizontal="left" vertical="center" wrapText="1"/>
    </xf>
    <xf numFmtId="0" fontId="3" fillId="2" borderId="14" xfId="1" applyFont="1" applyFill="1" applyBorder="1" applyAlignment="1">
      <alignment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horizontal="center"/>
    </xf>
    <xf numFmtId="0" fontId="3" fillId="2" borderId="17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left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4" fillId="2" borderId="12" xfId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/>
    </xf>
    <xf numFmtId="0" fontId="3" fillId="2" borderId="20" xfId="1" applyFont="1" applyFill="1" applyBorder="1" applyAlignment="1">
      <alignment vertical="center" wrapText="1"/>
    </xf>
    <xf numFmtId="0" fontId="3" fillId="0" borderId="24" xfId="1" applyFont="1" applyBorder="1"/>
    <xf numFmtId="0" fontId="3" fillId="0" borderId="25" xfId="1" applyFont="1" applyBorder="1"/>
    <xf numFmtId="0" fontId="3" fillId="0" borderId="6" xfId="1" applyFont="1" applyBorder="1" applyAlignment="1">
      <alignment horizontal="center"/>
    </xf>
    <xf numFmtId="0" fontId="2" fillId="2" borderId="1" xfId="1" applyFont="1" applyFill="1" applyBorder="1" applyAlignment="1">
      <alignment vertical="center" wrapText="1"/>
    </xf>
    <xf numFmtId="0" fontId="2" fillId="2" borderId="24" xfId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49" fontId="3" fillId="2" borderId="19" xfId="1" applyNumberFormat="1" applyFont="1" applyFill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/>
    </xf>
    <xf numFmtId="0" fontId="5" fillId="0" borderId="0" xfId="0" applyFont="1"/>
    <xf numFmtId="0" fontId="8" fillId="4" borderId="1" xfId="2" applyFont="1" applyFill="1" applyBorder="1" applyAlignment="1">
      <alignment horizontal="left" vertical="center" wrapText="1"/>
    </xf>
    <xf numFmtId="0" fontId="9" fillId="5" borderId="6" xfId="3" applyFont="1" applyFill="1" applyBorder="1" applyAlignment="1">
      <alignment horizontal="center" vertical="center" wrapText="1"/>
    </xf>
    <xf numFmtId="0" fontId="9" fillId="0" borderId="28" xfId="3" applyFont="1" applyBorder="1" applyAlignment="1">
      <alignment horizontal="center" vertical="center" wrapText="1"/>
    </xf>
    <xf numFmtId="0" fontId="9" fillId="0" borderId="29" xfId="3" applyFont="1" applyBorder="1" applyAlignment="1">
      <alignment horizontal="center" vertical="center" wrapText="1"/>
    </xf>
    <xf numFmtId="0" fontId="9" fillId="0" borderId="30" xfId="3" applyFont="1" applyBorder="1" applyAlignment="1">
      <alignment horizontal="center" vertical="center" wrapText="1"/>
    </xf>
    <xf numFmtId="0" fontId="3" fillId="0" borderId="31" xfId="1" applyFont="1" applyBorder="1"/>
    <xf numFmtId="10" fontId="3" fillId="5" borderId="8" xfId="4" applyNumberFormat="1" applyFont="1" applyFill="1" applyBorder="1" applyAlignment="1">
      <alignment horizontal="right" vertical="top"/>
    </xf>
    <xf numFmtId="10" fontId="3" fillId="0" borderId="32" xfId="4" applyNumberFormat="1" applyFont="1" applyBorder="1" applyAlignment="1">
      <alignment horizontal="right" vertical="top"/>
    </xf>
    <xf numFmtId="10" fontId="3" fillId="0" borderId="33" xfId="4" applyNumberFormat="1" applyFont="1" applyBorder="1" applyAlignment="1">
      <alignment horizontal="right" vertical="top"/>
    </xf>
    <xf numFmtId="10" fontId="3" fillId="0" borderId="34" xfId="4" applyNumberFormat="1" applyFont="1" applyBorder="1" applyAlignment="1">
      <alignment horizontal="right" vertical="top"/>
    </xf>
    <xf numFmtId="0" fontId="3" fillId="0" borderId="11" xfId="1" applyFont="1" applyBorder="1"/>
    <xf numFmtId="10" fontId="3" fillId="5" borderId="12" xfId="4" applyNumberFormat="1" applyFont="1" applyFill="1" applyBorder="1" applyAlignment="1">
      <alignment horizontal="right" vertical="top"/>
    </xf>
    <xf numFmtId="10" fontId="3" fillId="0" borderId="35" xfId="4" applyNumberFormat="1" applyFont="1" applyBorder="1" applyAlignment="1">
      <alignment horizontal="right" vertical="top"/>
    </xf>
    <xf numFmtId="10" fontId="3" fillId="0" borderId="36" xfId="4" applyNumberFormat="1" applyFont="1" applyBorder="1" applyAlignment="1">
      <alignment horizontal="right" vertical="top"/>
    </xf>
    <xf numFmtId="10" fontId="3" fillId="0" borderId="37" xfId="4" applyNumberFormat="1" applyFont="1" applyBorder="1" applyAlignment="1">
      <alignment horizontal="right" vertical="top"/>
    </xf>
    <xf numFmtId="0" fontId="3" fillId="0" borderId="14" xfId="1" applyFont="1" applyBorder="1"/>
    <xf numFmtId="10" fontId="3" fillId="5" borderId="15" xfId="4" applyNumberFormat="1" applyFont="1" applyFill="1" applyBorder="1" applyAlignment="1">
      <alignment horizontal="right" vertical="top"/>
    </xf>
    <xf numFmtId="10" fontId="3" fillId="0" borderId="38" xfId="4" applyNumberFormat="1" applyFont="1" applyBorder="1" applyAlignment="1">
      <alignment horizontal="right" vertical="top"/>
    </xf>
    <xf numFmtId="10" fontId="3" fillId="0" borderId="39" xfId="4" applyNumberFormat="1" applyFont="1" applyBorder="1" applyAlignment="1">
      <alignment horizontal="right" vertical="top"/>
    </xf>
    <xf numFmtId="10" fontId="3" fillId="0" borderId="40" xfId="4" applyNumberFormat="1" applyFont="1" applyBorder="1" applyAlignment="1">
      <alignment horizontal="right" vertical="top"/>
    </xf>
    <xf numFmtId="0" fontId="2" fillId="6" borderId="1" xfId="3" applyFont="1" applyFill="1" applyBorder="1" applyAlignment="1">
      <alignment horizontal="left" vertical="center" wrapText="1"/>
    </xf>
    <xf numFmtId="10" fontId="2" fillId="6" borderId="6" xfId="4" applyNumberFormat="1" applyFont="1" applyFill="1" applyBorder="1" applyAlignment="1">
      <alignment horizontal="right" vertical="top"/>
    </xf>
    <xf numFmtId="10" fontId="2" fillId="6" borderId="28" xfId="4" applyNumberFormat="1" applyFont="1" applyFill="1" applyBorder="1" applyAlignment="1">
      <alignment horizontal="right" vertical="top"/>
    </xf>
    <xf numFmtId="10" fontId="2" fillId="6" borderId="29" xfId="4" applyNumberFormat="1" applyFont="1" applyFill="1" applyBorder="1" applyAlignment="1">
      <alignment horizontal="right" vertical="top"/>
    </xf>
    <xf numFmtId="10" fontId="2" fillId="6" borderId="30" xfId="4" applyNumberFormat="1" applyFont="1" applyFill="1" applyBorder="1" applyAlignment="1">
      <alignment horizontal="right" vertical="top"/>
    </xf>
    <xf numFmtId="0" fontId="3" fillId="0" borderId="0" xfId="1" applyFont="1"/>
    <xf numFmtId="0" fontId="2" fillId="4" borderId="1" xfId="3" applyFont="1" applyFill="1" applyBorder="1" applyAlignment="1">
      <alignment horizontal="left" vertical="center" wrapText="1"/>
    </xf>
    <xf numFmtId="0" fontId="10" fillId="4" borderId="1" xfId="3" applyFont="1" applyFill="1" applyBorder="1" applyAlignment="1">
      <alignment horizontal="left" vertical="center" wrapText="1"/>
    </xf>
    <xf numFmtId="0" fontId="2" fillId="7" borderId="1" xfId="3" applyFont="1" applyFill="1" applyBorder="1" applyAlignment="1">
      <alignment horizontal="left" vertical="center" wrapText="1"/>
    </xf>
    <xf numFmtId="10" fontId="2" fillId="7" borderId="6" xfId="4" applyNumberFormat="1" applyFont="1" applyFill="1" applyBorder="1" applyAlignment="1">
      <alignment horizontal="right" vertical="top"/>
    </xf>
    <xf numFmtId="10" fontId="2" fillId="7" borderId="28" xfId="4" applyNumberFormat="1" applyFont="1" applyFill="1" applyBorder="1" applyAlignment="1">
      <alignment horizontal="right" vertical="top"/>
    </xf>
    <xf numFmtId="10" fontId="2" fillId="7" borderId="29" xfId="4" applyNumberFormat="1" applyFont="1" applyFill="1" applyBorder="1" applyAlignment="1">
      <alignment horizontal="right" vertical="top"/>
    </xf>
    <xf numFmtId="10" fontId="2" fillId="7" borderId="30" xfId="4" applyNumberFormat="1" applyFont="1" applyFill="1" applyBorder="1" applyAlignment="1">
      <alignment horizontal="right" vertical="top"/>
    </xf>
    <xf numFmtId="0" fontId="8" fillId="4" borderId="1" xfId="3" applyFont="1" applyFill="1" applyBorder="1" applyAlignment="1">
      <alignment horizontal="left" vertical="center" wrapText="1"/>
    </xf>
    <xf numFmtId="0" fontId="10" fillId="4" borderId="6" xfId="3" applyFont="1" applyFill="1" applyBorder="1" applyAlignment="1">
      <alignment horizontal="left" vertical="center" wrapText="1"/>
    </xf>
    <xf numFmtId="0" fontId="4" fillId="8" borderId="8" xfId="4" applyFont="1" applyFill="1" applyBorder="1" applyAlignment="1">
      <alignment horizontal="left" vertical="top" wrapText="1"/>
    </xf>
    <xf numFmtId="0" fontId="4" fillId="0" borderId="0" xfId="4"/>
    <xf numFmtId="0" fontId="4" fillId="8" borderId="12" xfId="4" applyFont="1" applyFill="1" applyBorder="1" applyAlignment="1">
      <alignment horizontal="left" vertical="top" wrapText="1"/>
    </xf>
    <xf numFmtId="0" fontId="4" fillId="8" borderId="15" xfId="4" applyFont="1" applyFill="1" applyBorder="1" applyAlignment="1">
      <alignment horizontal="left" vertical="top" wrapText="1"/>
    </xf>
    <xf numFmtId="0" fontId="2" fillId="7" borderId="41" xfId="3" applyFont="1" applyFill="1" applyBorder="1" applyAlignment="1">
      <alignment horizontal="left" vertical="center" wrapText="1"/>
    </xf>
    <xf numFmtId="10" fontId="2" fillId="7" borderId="42" xfId="4" applyNumberFormat="1" applyFont="1" applyFill="1" applyBorder="1" applyAlignment="1">
      <alignment horizontal="right" vertical="top"/>
    </xf>
    <xf numFmtId="0" fontId="5" fillId="0" borderId="0" xfId="1" applyFont="1"/>
    <xf numFmtId="0" fontId="4" fillId="0" borderId="0" xfId="1" applyFont="1"/>
    <xf numFmtId="0" fontId="11" fillId="0" borderId="0" xfId="1" applyFont="1"/>
    <xf numFmtId="0" fontId="12" fillId="0" borderId="0" xfId="1" applyFont="1"/>
    <xf numFmtId="0" fontId="13" fillId="0" borderId="43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 vertical="center"/>
    </xf>
    <xf numFmtId="0" fontId="4" fillId="0" borderId="46" xfId="3" applyFont="1" applyBorder="1" applyAlignment="1">
      <alignment horizontal="left" wrapText="1"/>
    </xf>
    <xf numFmtId="0" fontId="4" fillId="0" borderId="0" xfId="3" applyFont="1" applyBorder="1" applyAlignment="1">
      <alignment horizontal="left" wrapText="1"/>
    </xf>
    <xf numFmtId="0" fontId="9" fillId="5" borderId="4" xfId="3" applyFont="1" applyFill="1" applyBorder="1" applyAlignment="1">
      <alignment horizontal="center" vertical="center" wrapText="1"/>
    </xf>
    <xf numFmtId="0" fontId="9" fillId="9" borderId="47" xfId="3" applyFont="1" applyFill="1" applyBorder="1" applyAlignment="1">
      <alignment horizontal="center" vertical="center" wrapText="1"/>
    </xf>
    <xf numFmtId="0" fontId="9" fillId="9" borderId="27" xfId="3" applyFont="1" applyFill="1" applyBorder="1" applyAlignment="1">
      <alignment horizontal="center" vertical="center" wrapText="1"/>
    </xf>
    <xf numFmtId="0" fontId="9" fillId="9" borderId="48" xfId="3" applyFont="1" applyFill="1" applyBorder="1" applyAlignment="1">
      <alignment horizontal="center" vertical="center" wrapText="1"/>
    </xf>
    <xf numFmtId="0" fontId="9" fillId="5" borderId="7" xfId="6" applyFont="1" applyFill="1" applyBorder="1" applyAlignment="1">
      <alignment horizontal="left" vertical="center" wrapText="1"/>
    </xf>
    <xf numFmtId="10" fontId="2" fillId="5" borderId="17" xfId="0" applyNumberFormat="1" applyFont="1" applyFill="1" applyBorder="1"/>
    <xf numFmtId="10" fontId="2" fillId="9" borderId="49" xfId="0" applyNumberFormat="1" applyFont="1" applyFill="1" applyBorder="1"/>
    <xf numFmtId="10" fontId="2" fillId="9" borderId="50" xfId="0" applyNumberFormat="1" applyFont="1" applyFill="1" applyBorder="1"/>
    <xf numFmtId="10" fontId="2" fillId="9" borderId="51" xfId="0" applyNumberFormat="1" applyFont="1" applyFill="1" applyBorder="1"/>
    <xf numFmtId="0" fontId="9" fillId="5" borderId="11" xfId="6" applyFont="1" applyFill="1" applyBorder="1" applyAlignment="1">
      <alignment horizontal="left" vertical="center" wrapText="1"/>
    </xf>
    <xf numFmtId="10" fontId="2" fillId="5" borderId="12" xfId="0" applyNumberFormat="1" applyFont="1" applyFill="1" applyBorder="1"/>
    <xf numFmtId="10" fontId="2" fillId="9" borderId="35" xfId="0" applyNumberFormat="1" applyFont="1" applyFill="1" applyBorder="1"/>
    <xf numFmtId="10" fontId="2" fillId="9" borderId="36" xfId="0" applyNumberFormat="1" applyFont="1" applyFill="1" applyBorder="1"/>
    <xf numFmtId="10" fontId="2" fillId="9" borderId="37" xfId="0" applyNumberFormat="1" applyFont="1" applyFill="1" applyBorder="1"/>
    <xf numFmtId="0" fontId="9" fillId="5" borderId="20" xfId="6" applyFont="1" applyFill="1" applyBorder="1" applyAlignment="1">
      <alignment horizontal="left" vertical="center" wrapText="1"/>
    </xf>
    <xf numFmtId="10" fontId="2" fillId="5" borderId="21" xfId="0" applyNumberFormat="1" applyFont="1" applyFill="1" applyBorder="1"/>
    <xf numFmtId="10" fontId="2" fillId="9" borderId="45" xfId="0" applyNumberFormat="1" applyFont="1" applyFill="1" applyBorder="1"/>
    <xf numFmtId="10" fontId="2" fillId="9" borderId="52" xfId="0" applyNumberFormat="1" applyFont="1" applyFill="1" applyBorder="1"/>
    <xf numFmtId="10" fontId="2" fillId="9" borderId="43" xfId="0" applyNumberFormat="1" applyFont="1" applyFill="1" applyBorder="1"/>
    <xf numFmtId="0" fontId="15" fillId="8" borderId="36" xfId="3" applyFont="1" applyFill="1" applyBorder="1" applyAlignment="1">
      <alignment horizontal="left" vertical="top" wrapText="1"/>
    </xf>
    <xf numFmtId="10" fontId="15" fillId="0" borderId="36" xfId="3" applyNumberFormat="1" applyFont="1" applyBorder="1" applyAlignment="1">
      <alignment horizontal="right" vertical="top"/>
    </xf>
    <xf numFmtId="0" fontId="0" fillId="0" borderId="36" xfId="0" applyBorder="1" applyAlignment="1">
      <alignment horizontal="center" vertical="center" wrapText="1"/>
    </xf>
    <xf numFmtId="0" fontId="4" fillId="8" borderId="36" xfId="0" applyFont="1" applyFill="1" applyBorder="1" applyAlignment="1">
      <alignment horizontal="center" vertical="center" wrapText="1"/>
    </xf>
    <xf numFmtId="0" fontId="4" fillId="10" borderId="36" xfId="0" applyFont="1" applyFill="1" applyBorder="1" applyAlignment="1">
      <alignment horizontal="center" vertical="center" wrapText="1"/>
    </xf>
    <xf numFmtId="0" fontId="4" fillId="11" borderId="36" xfId="0" applyFont="1" applyFill="1" applyBorder="1" applyAlignment="1">
      <alignment horizontal="center" vertical="center" wrapText="1"/>
    </xf>
    <xf numFmtId="10" fontId="0" fillId="0" borderId="36" xfId="0" applyNumberFormat="1" applyBorder="1"/>
    <xf numFmtId="0" fontId="15" fillId="8" borderId="27" xfId="3" applyFont="1" applyFill="1" applyBorder="1" applyAlignment="1">
      <alignment horizontal="left" vertical="center" wrapText="1"/>
    </xf>
    <xf numFmtId="0" fontId="15" fillId="8" borderId="53" xfId="3" applyFont="1" applyFill="1" applyBorder="1" applyAlignment="1">
      <alignment horizontal="left" vertical="center" wrapText="1"/>
    </xf>
    <xf numFmtId="0" fontId="15" fillId="8" borderId="33" xfId="3" applyFont="1" applyFill="1" applyBorder="1" applyAlignment="1">
      <alignment horizontal="left" vertical="center" wrapText="1"/>
    </xf>
    <xf numFmtId="0" fontId="14" fillId="5" borderId="5" xfId="6" applyFont="1" applyFill="1" applyBorder="1" applyAlignment="1">
      <alignment horizontal="right" vertical="center" wrapText="1"/>
    </xf>
    <xf numFmtId="0" fontId="14" fillId="5" borderId="54" xfId="6" applyFont="1" applyFill="1" applyBorder="1" applyAlignment="1">
      <alignment horizontal="right" vertical="center" wrapText="1"/>
    </xf>
    <xf numFmtId="0" fontId="14" fillId="5" borderId="23" xfId="6" applyFont="1" applyFill="1" applyBorder="1" applyAlignment="1">
      <alignment horizontal="right" vertical="center" wrapText="1"/>
    </xf>
    <xf numFmtId="0" fontId="14" fillId="5" borderId="55" xfId="6" applyFont="1" applyFill="1" applyBorder="1" applyAlignment="1">
      <alignment horizontal="right" vertical="center" wrapText="1"/>
    </xf>
    <xf numFmtId="0" fontId="14" fillId="5" borderId="24" xfId="6" applyFont="1" applyFill="1" applyBorder="1" applyAlignment="1">
      <alignment horizontal="right" vertical="center" wrapText="1"/>
    </xf>
    <xf numFmtId="0" fontId="14" fillId="5" borderId="56" xfId="6" applyFont="1" applyFill="1" applyBorder="1" applyAlignment="1">
      <alignment horizontal="right" vertical="center" wrapText="1"/>
    </xf>
    <xf numFmtId="0" fontId="2" fillId="8" borderId="11" xfId="5" applyFont="1" applyFill="1" applyBorder="1" applyAlignment="1">
      <alignment horizontal="left" vertical="top" wrapText="1"/>
    </xf>
    <xf numFmtId="0" fontId="2" fillId="8" borderId="20" xfId="5" applyFont="1" applyFill="1" applyBorder="1" applyAlignment="1">
      <alignment horizontal="left" vertical="top" wrapText="1"/>
    </xf>
    <xf numFmtId="0" fontId="2" fillId="8" borderId="31" xfId="5" applyFont="1" applyFill="1" applyBorder="1" applyAlignment="1">
      <alignment horizontal="left" vertical="top" wrapText="1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3" fillId="3" borderId="0" xfId="2" applyFont="1" applyFill="1"/>
    <xf numFmtId="0" fontId="3" fillId="0" borderId="0" xfId="2" applyFont="1"/>
    <xf numFmtId="0" fontId="3" fillId="3" borderId="25" xfId="2" applyFont="1" applyFill="1" applyBorder="1"/>
    <xf numFmtId="0" fontId="3" fillId="3" borderId="0" xfId="2" applyFont="1" applyFill="1" applyBorder="1"/>
    <xf numFmtId="0" fontId="7" fillId="3" borderId="0" xfId="2" applyFont="1" applyFill="1"/>
    <xf numFmtId="0" fontId="4" fillId="0" borderId="0" xfId="2" applyFont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1" fillId="0" borderId="2" xfId="1" applyBorder="1" applyAlignment="1"/>
    <xf numFmtId="0" fontId="1" fillId="0" borderId="3" xfId="1" applyBorder="1" applyAlignment="1"/>
    <xf numFmtId="0" fontId="2" fillId="2" borderId="4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3" fillId="2" borderId="7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vertical="center" wrapText="1"/>
    </xf>
    <xf numFmtId="0" fontId="3" fillId="0" borderId="17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</cellXfs>
  <cellStyles count="7">
    <cellStyle name="Normál" xfId="0" builtinId="0"/>
    <cellStyle name="Normál 2" xfId="1"/>
    <cellStyle name="Normál_Munka1" xfId="3"/>
    <cellStyle name="Normál_Munka2" xfId="5"/>
    <cellStyle name="Normál_Munka5" xfId="6"/>
    <cellStyle name="Normál_Országos eredmények" xfId="4"/>
    <cellStyle name="Normál_régió, megy eredmények" xfId="2"/>
  </cellStyles>
  <dxfs count="38"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meres_2023_24_in_test_results_0907" displayName="meres_2023_24_in_test_results_0907" ref="A1:AO60" totalsRowShown="0" headerRowDxfId="34" headerRowBorderDxfId="33">
  <tableColumns count="41">
    <tableColumn id="1" name="Azonosító" dataDxfId="32"/>
    <tableColumn id="2" name="Fenntartó" dataDxfId="31"/>
    <tableColumn id="3" name="Intézmény" dataDxfId="30"/>
    <tableColumn id="4" name="Fenntartó_1" dataDxfId="29"/>
    <tableColumn id="5" name="Intézmény_2" dataDxfId="28"/>
    <tableColumn id="6" name="Osztály" dataDxfId="27"/>
    <tableColumn id="7" name="Tanuló" dataDxfId="26"/>
    <tableColumn id="182" name="Vármegye" dataDxfId="25"/>
    <tableColumn id="183" name="Régió" dataDxfId="24"/>
    <tableColumn id="184" name="Fenntartó típus" dataDxfId="23"/>
    <tableColumn id="8" name="Képzés típusa" dataDxfId="22"/>
    <tableColumn id="9" name="Ágazat" dataDxfId="21"/>
    <tableColumn id="10" name="Nem" dataDxfId="20"/>
    <tableColumn id="11" name="Életkor"/>
    <tableColumn id="12" name="Matematika jegy"/>
    <tableColumn id="13" name="Magyar jegy"/>
    <tableColumn id="14" name="Átlag" dataDxfId="19"/>
    <tableColumn id="15" name="Matematika_összpontszám"/>
    <tableColumn id="16" name="Figyelem_összpontszám"/>
    <tableColumn id="17" name="Emlékezet_összpontszám"/>
    <tableColumn id="18" name="Anyanyelv_összpontszám"/>
    <tableColumn id="19" name="Teljes_összpontszám"/>
    <tableColumn id="175" name="B25Számolás" dataDxfId="18"/>
    <tableColumn id="176" name="B25Mértékegységváltás" dataDxfId="17"/>
    <tableColumn id="177" name="B25Mennyiségi következtetések" dataDxfId="16"/>
    <tableColumn id="178" name="B25Mérés" dataDxfId="15"/>
    <tableColumn id="179" name="B25Alapvető készségek" dataDxfId="14"/>
    <tableColumn id="180" name="B25Rendszerezés" dataDxfId="13"/>
    <tableColumn id="169" name="B25Induktív következtetés" dataDxfId="12"/>
    <tableColumn id="170" name="B25Gondolkodási képességek" dataDxfId="11"/>
    <tableColumn id="171" name="B25Grafikonok" dataDxfId="10"/>
    <tableColumn id="172" name="B25Sík- és térbeli viszonyok" dataDxfId="9"/>
    <tableColumn id="173" name="B25Kommunikációs képesség" dataDxfId="8"/>
    <tableColumn id="174" name="B25Matematika" dataDxfId="7"/>
    <tableColumn id="163" name="B25Figyelem" dataDxfId="6"/>
    <tableColumn id="164" name="B25Emlékezet" dataDxfId="5"/>
    <tableColumn id="165" name="B25Tanulási képességek" dataDxfId="4"/>
    <tableColumn id="166" name="B25Tantárgyi szókincs" dataDxfId="3"/>
    <tableColumn id="167" name="B25Szókincs" dataDxfId="2"/>
    <tableColumn id="168" name="B25Szövegértés" dataDxfId="1"/>
    <tableColumn id="181" name="B25Anyanyelv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0"/>
  <sheetViews>
    <sheetView zoomScaleNormal="100" zoomScaleSheetLayoutView="23" workbookViewId="0"/>
  </sheetViews>
  <sheetFormatPr defaultRowHeight="15" x14ac:dyDescent="0.25"/>
  <cols>
    <col min="1" max="1" width="12.140625" bestFit="1" customWidth="1"/>
    <col min="2" max="2" width="25.140625" bestFit="1" customWidth="1"/>
    <col min="3" max="3" width="15.85546875" bestFit="1" customWidth="1"/>
    <col min="4" max="4" width="10.85546875" customWidth="1"/>
    <col min="5" max="5" width="11.7109375" customWidth="1"/>
    <col min="6" max="6" width="9.7109375" bestFit="1" customWidth="1"/>
    <col min="7" max="7" width="9.28515625" bestFit="1" customWidth="1"/>
    <col min="8" max="9" width="9.28515625" customWidth="1"/>
    <col min="10" max="10" width="6.7109375" customWidth="1"/>
    <col min="11" max="11" width="11.5703125" customWidth="1"/>
    <col min="12" max="12" width="20.85546875" bestFit="1" customWidth="1"/>
    <col min="13" max="13" width="7.5703125" bestFit="1" customWidth="1"/>
    <col min="14" max="14" width="9.5703125" bestFit="1" customWidth="1"/>
    <col min="15" max="41" width="11" customWidth="1"/>
  </cols>
  <sheetData>
    <row r="1" spans="1:41" ht="72.599999999999994" customHeight="1" x14ac:dyDescent="0.25">
      <c r="A1" s="108" t="s">
        <v>123</v>
      </c>
      <c r="B1" s="108" t="s">
        <v>119</v>
      </c>
      <c r="C1" s="108" t="s">
        <v>124</v>
      </c>
      <c r="D1" s="108" t="s">
        <v>125</v>
      </c>
      <c r="E1" s="108" t="s">
        <v>126</v>
      </c>
      <c r="F1" s="108" t="s">
        <v>127</v>
      </c>
      <c r="G1" s="108" t="s">
        <v>128</v>
      </c>
      <c r="H1" s="108" t="s">
        <v>59</v>
      </c>
      <c r="I1" s="108" t="s">
        <v>42</v>
      </c>
      <c r="J1" s="108" t="s">
        <v>129</v>
      </c>
      <c r="K1" s="108" t="s">
        <v>89</v>
      </c>
      <c r="L1" s="108" t="s">
        <v>92</v>
      </c>
      <c r="M1" s="108" t="s">
        <v>86</v>
      </c>
      <c r="N1" s="108" t="s">
        <v>130</v>
      </c>
      <c r="O1" s="108" t="s">
        <v>131</v>
      </c>
      <c r="P1" s="108" t="s">
        <v>132</v>
      </c>
      <c r="Q1" s="108" t="s">
        <v>41</v>
      </c>
      <c r="R1" s="108" t="s">
        <v>133</v>
      </c>
      <c r="S1" s="108" t="s">
        <v>134</v>
      </c>
      <c r="T1" s="108" t="s">
        <v>135</v>
      </c>
      <c r="U1" s="108" t="s">
        <v>136</v>
      </c>
      <c r="V1" s="108" t="s">
        <v>137</v>
      </c>
      <c r="W1" s="109" t="s">
        <v>138</v>
      </c>
      <c r="X1" s="109" t="s">
        <v>139</v>
      </c>
      <c r="Y1" s="109" t="s">
        <v>140</v>
      </c>
      <c r="Z1" s="109" t="s">
        <v>141</v>
      </c>
      <c r="AA1" s="110" t="s">
        <v>142</v>
      </c>
      <c r="AB1" s="109" t="s">
        <v>143</v>
      </c>
      <c r="AC1" s="109" t="s">
        <v>144</v>
      </c>
      <c r="AD1" s="110" t="s">
        <v>145</v>
      </c>
      <c r="AE1" s="109" t="s">
        <v>146</v>
      </c>
      <c r="AF1" s="109" t="s">
        <v>147</v>
      </c>
      <c r="AG1" s="110" t="s">
        <v>148</v>
      </c>
      <c r="AH1" s="111" t="s">
        <v>43</v>
      </c>
      <c r="AI1" s="109" t="s">
        <v>48</v>
      </c>
      <c r="AJ1" s="109" t="s">
        <v>49</v>
      </c>
      <c r="AK1" s="111" t="s">
        <v>50</v>
      </c>
      <c r="AL1" s="109" t="s">
        <v>44</v>
      </c>
      <c r="AM1" s="109" t="s">
        <v>45</v>
      </c>
      <c r="AN1" s="109" t="s">
        <v>46</v>
      </c>
      <c r="AO1" s="111" t="s">
        <v>47</v>
      </c>
    </row>
    <row r="2" spans="1:41" x14ac:dyDescent="0.25">
      <c r="A2" t="s">
        <v>175</v>
      </c>
      <c r="B2" t="s">
        <v>121</v>
      </c>
      <c r="C2" t="s">
        <v>122</v>
      </c>
      <c r="D2" t="s">
        <v>174</v>
      </c>
      <c r="E2" t="s">
        <v>176</v>
      </c>
      <c r="F2" t="s">
        <v>149</v>
      </c>
      <c r="G2" t="s">
        <v>149</v>
      </c>
      <c r="H2">
        <v>18</v>
      </c>
      <c r="I2" t="s">
        <v>173</v>
      </c>
      <c r="J2">
        <v>4</v>
      </c>
      <c r="K2" t="s">
        <v>91</v>
      </c>
      <c r="L2" t="s">
        <v>112</v>
      </c>
      <c r="M2" t="s">
        <v>88</v>
      </c>
      <c r="N2">
        <v>14</v>
      </c>
      <c r="O2">
        <v>3</v>
      </c>
      <c r="P2">
        <v>4</v>
      </c>
      <c r="Q2">
        <v>4</v>
      </c>
      <c r="R2">
        <v>32</v>
      </c>
      <c r="S2">
        <v>19</v>
      </c>
      <c r="T2">
        <v>3</v>
      </c>
      <c r="U2">
        <v>100</v>
      </c>
      <c r="V2">
        <v>154</v>
      </c>
      <c r="W2" s="112">
        <v>0</v>
      </c>
      <c r="X2" s="112">
        <v>0</v>
      </c>
      <c r="Y2" s="112">
        <v>0.42857142857142855</v>
      </c>
      <c r="Z2" s="112">
        <v>0.125</v>
      </c>
      <c r="AA2" s="112">
        <v>0.15384615384615385</v>
      </c>
      <c r="AB2" s="112">
        <v>0.8</v>
      </c>
      <c r="AC2" s="112">
        <v>0.4</v>
      </c>
      <c r="AD2" s="112">
        <v>0.60000000000000009</v>
      </c>
      <c r="AE2" s="112">
        <v>0.8</v>
      </c>
      <c r="AF2" s="112">
        <v>0.5714285714285714</v>
      </c>
      <c r="AG2" s="112">
        <v>0.72727272727272729</v>
      </c>
      <c r="AH2" s="112">
        <v>0.47058823529411764</v>
      </c>
      <c r="AI2" s="112">
        <v>0.86363636363636365</v>
      </c>
      <c r="AJ2" s="112">
        <v>0.375</v>
      </c>
      <c r="AK2" s="112">
        <v>0.73333333333333328</v>
      </c>
      <c r="AL2" s="112">
        <v>0.73</v>
      </c>
      <c r="AM2" s="112">
        <v>0.55000000000000004</v>
      </c>
      <c r="AN2" s="112">
        <v>0.8</v>
      </c>
      <c r="AO2" s="112">
        <v>0.7142857142857143</v>
      </c>
    </row>
    <row r="3" spans="1:41" x14ac:dyDescent="0.25">
      <c r="A3" t="s">
        <v>177</v>
      </c>
      <c r="B3" t="s">
        <v>121</v>
      </c>
      <c r="C3" t="s">
        <v>122</v>
      </c>
      <c r="D3" t="s">
        <v>174</v>
      </c>
      <c r="E3" t="s">
        <v>176</v>
      </c>
      <c r="F3" t="s">
        <v>149</v>
      </c>
      <c r="G3" t="s">
        <v>150</v>
      </c>
      <c r="H3">
        <v>18</v>
      </c>
      <c r="I3" t="s">
        <v>173</v>
      </c>
      <c r="J3">
        <v>4</v>
      </c>
      <c r="K3" t="s">
        <v>91</v>
      </c>
      <c r="L3" t="s">
        <v>112</v>
      </c>
      <c r="M3" t="s">
        <v>87</v>
      </c>
      <c r="N3">
        <v>16</v>
      </c>
      <c r="O3">
        <v>3</v>
      </c>
      <c r="P3">
        <v>3</v>
      </c>
      <c r="Q3">
        <v>3.6</v>
      </c>
      <c r="R3">
        <v>41</v>
      </c>
      <c r="S3">
        <v>17</v>
      </c>
      <c r="T3">
        <v>5</v>
      </c>
      <c r="U3">
        <v>111</v>
      </c>
      <c r="V3">
        <v>174</v>
      </c>
      <c r="W3" s="112">
        <v>0.6</v>
      </c>
      <c r="X3" s="112">
        <v>0.33333333333333331</v>
      </c>
      <c r="Y3" s="112">
        <v>0.7142857142857143</v>
      </c>
      <c r="Z3" s="112">
        <v>0.25</v>
      </c>
      <c r="AA3" s="112">
        <v>0.46153846153846156</v>
      </c>
      <c r="AB3" s="112">
        <v>0.2</v>
      </c>
      <c r="AC3" s="112">
        <v>0.7</v>
      </c>
      <c r="AD3" s="112">
        <v>0.44999999999999996</v>
      </c>
      <c r="AE3" s="112">
        <v>0.93333333333333335</v>
      </c>
      <c r="AF3" s="112">
        <v>0.8571428571428571</v>
      </c>
      <c r="AG3" s="112">
        <v>0.90909090909090906</v>
      </c>
      <c r="AH3" s="112">
        <v>0.6029411764705882</v>
      </c>
      <c r="AI3" s="112">
        <v>0.77272727272727271</v>
      </c>
      <c r="AJ3" s="112">
        <v>0.625</v>
      </c>
      <c r="AK3" s="112">
        <v>0.73333333333333328</v>
      </c>
      <c r="AL3" s="112">
        <v>0.84</v>
      </c>
      <c r="AM3" s="112">
        <v>0.6</v>
      </c>
      <c r="AN3" s="112">
        <v>0.75</v>
      </c>
      <c r="AO3" s="112">
        <v>0.79285714285714282</v>
      </c>
    </row>
    <row r="4" spans="1:41" x14ac:dyDescent="0.25">
      <c r="A4" t="s">
        <v>178</v>
      </c>
      <c r="B4" t="s">
        <v>121</v>
      </c>
      <c r="C4" t="s">
        <v>122</v>
      </c>
      <c r="D4" t="s">
        <v>174</v>
      </c>
      <c r="E4" t="s">
        <v>176</v>
      </c>
      <c r="F4" t="s">
        <v>149</v>
      </c>
      <c r="G4" t="s">
        <v>151</v>
      </c>
      <c r="H4">
        <v>18</v>
      </c>
      <c r="I4" t="s">
        <v>173</v>
      </c>
      <c r="J4">
        <v>4</v>
      </c>
      <c r="K4" t="s">
        <v>91</v>
      </c>
      <c r="L4" t="s">
        <v>112</v>
      </c>
      <c r="M4" t="s">
        <v>88</v>
      </c>
      <c r="N4">
        <v>15</v>
      </c>
      <c r="O4">
        <v>3</v>
      </c>
      <c r="P4">
        <v>3</v>
      </c>
      <c r="Q4">
        <v>3.5</v>
      </c>
      <c r="R4">
        <v>26</v>
      </c>
      <c r="S4">
        <v>22</v>
      </c>
      <c r="T4">
        <v>5</v>
      </c>
      <c r="U4">
        <v>101</v>
      </c>
      <c r="V4">
        <v>154</v>
      </c>
      <c r="W4" s="112">
        <v>0</v>
      </c>
      <c r="X4" s="112">
        <v>0.33333333333333331</v>
      </c>
      <c r="Y4" s="112">
        <v>0.14285714285714285</v>
      </c>
      <c r="Z4" s="112">
        <v>0.125</v>
      </c>
      <c r="AA4" s="112">
        <v>0.15384615384615385</v>
      </c>
      <c r="AB4" s="112">
        <v>0.1</v>
      </c>
      <c r="AC4" s="112">
        <v>0.5</v>
      </c>
      <c r="AD4" s="112">
        <v>0.3</v>
      </c>
      <c r="AE4" s="112">
        <v>0.8</v>
      </c>
      <c r="AF4" s="112">
        <v>0.5714285714285714</v>
      </c>
      <c r="AG4" s="112">
        <v>0.72727272727272729</v>
      </c>
      <c r="AH4" s="112">
        <v>0.38235294117647056</v>
      </c>
      <c r="AI4" s="112">
        <v>1</v>
      </c>
      <c r="AJ4" s="112">
        <v>0.625</v>
      </c>
      <c r="AK4" s="112">
        <v>0.9</v>
      </c>
      <c r="AL4" s="112">
        <v>0.75</v>
      </c>
      <c r="AM4" s="112">
        <v>0.5</v>
      </c>
      <c r="AN4" s="112">
        <v>0.8</v>
      </c>
      <c r="AO4" s="112">
        <v>0.72142857142857142</v>
      </c>
    </row>
    <row r="5" spans="1:41" x14ac:dyDescent="0.25">
      <c r="A5" t="s">
        <v>179</v>
      </c>
      <c r="B5" t="s">
        <v>121</v>
      </c>
      <c r="C5" t="s">
        <v>122</v>
      </c>
      <c r="D5" t="s">
        <v>174</v>
      </c>
      <c r="E5" t="s">
        <v>176</v>
      </c>
      <c r="F5" t="s">
        <v>149</v>
      </c>
      <c r="G5" t="s">
        <v>162</v>
      </c>
      <c r="H5">
        <v>18</v>
      </c>
      <c r="I5" t="s">
        <v>173</v>
      </c>
      <c r="J5">
        <v>4</v>
      </c>
      <c r="K5" t="s">
        <v>91</v>
      </c>
      <c r="L5" t="s">
        <v>112</v>
      </c>
      <c r="M5" t="s">
        <v>88</v>
      </c>
      <c r="N5">
        <v>15</v>
      </c>
      <c r="O5">
        <v>3</v>
      </c>
      <c r="P5">
        <v>3</v>
      </c>
      <c r="Q5">
        <v>3.5</v>
      </c>
      <c r="R5">
        <v>45</v>
      </c>
      <c r="S5">
        <v>20</v>
      </c>
      <c r="T5">
        <v>2</v>
      </c>
      <c r="U5">
        <v>89</v>
      </c>
      <c r="V5">
        <v>156</v>
      </c>
      <c r="W5" s="112">
        <v>0.2</v>
      </c>
      <c r="X5" s="112">
        <v>0.5</v>
      </c>
      <c r="Y5" s="112">
        <v>0.42857142857142855</v>
      </c>
      <c r="Z5" s="112">
        <v>0.375</v>
      </c>
      <c r="AA5" s="112">
        <v>0.38461538461538464</v>
      </c>
      <c r="AB5" s="112">
        <v>0.8</v>
      </c>
      <c r="AC5" s="112">
        <v>0.8</v>
      </c>
      <c r="AD5" s="112">
        <v>0.8</v>
      </c>
      <c r="AE5" s="112">
        <v>1</v>
      </c>
      <c r="AF5" s="112">
        <v>0.5714285714285714</v>
      </c>
      <c r="AG5" s="112">
        <v>0.86363636363636365</v>
      </c>
      <c r="AH5" s="112">
        <v>0.66176470588235292</v>
      </c>
      <c r="AI5" s="112">
        <v>0.90909090909090906</v>
      </c>
      <c r="AJ5" s="112">
        <v>0.25</v>
      </c>
      <c r="AK5" s="112">
        <v>0.73333333333333328</v>
      </c>
      <c r="AL5" s="112">
        <v>0.65</v>
      </c>
      <c r="AM5" s="112">
        <v>0.45</v>
      </c>
      <c r="AN5" s="112">
        <v>0.75</v>
      </c>
      <c r="AO5" s="112">
        <v>0.63571428571428568</v>
      </c>
    </row>
    <row r="6" spans="1:41" x14ac:dyDescent="0.25">
      <c r="A6" t="s">
        <v>180</v>
      </c>
      <c r="B6" t="s">
        <v>121</v>
      </c>
      <c r="C6" t="s">
        <v>122</v>
      </c>
      <c r="D6" t="s">
        <v>174</v>
      </c>
      <c r="E6" t="s">
        <v>176</v>
      </c>
      <c r="F6" t="s">
        <v>149</v>
      </c>
      <c r="G6" t="s">
        <v>152</v>
      </c>
      <c r="H6">
        <v>18</v>
      </c>
      <c r="I6" t="s">
        <v>173</v>
      </c>
      <c r="J6">
        <v>4</v>
      </c>
      <c r="K6" t="s">
        <v>91</v>
      </c>
      <c r="L6" t="s">
        <v>112</v>
      </c>
      <c r="M6" t="s">
        <v>88</v>
      </c>
      <c r="N6">
        <v>14</v>
      </c>
      <c r="O6">
        <v>3</v>
      </c>
      <c r="P6">
        <v>3</v>
      </c>
      <c r="Q6">
        <v>3.7</v>
      </c>
      <c r="R6">
        <v>34</v>
      </c>
      <c r="S6">
        <v>22</v>
      </c>
      <c r="T6">
        <v>5</v>
      </c>
      <c r="U6">
        <v>99</v>
      </c>
      <c r="V6">
        <v>160</v>
      </c>
      <c r="W6" s="112">
        <v>0.4</v>
      </c>
      <c r="X6" s="112">
        <v>0.16666666666666666</v>
      </c>
      <c r="Y6" s="112">
        <v>0.42857142857142855</v>
      </c>
      <c r="Z6" s="112">
        <v>0.375</v>
      </c>
      <c r="AA6" s="112">
        <v>0.34615384615384615</v>
      </c>
      <c r="AB6" s="112">
        <v>0.3</v>
      </c>
      <c r="AC6" s="112">
        <v>0.8</v>
      </c>
      <c r="AD6" s="112">
        <v>0.55000000000000004</v>
      </c>
      <c r="AE6" s="112">
        <v>0.53333333333333333</v>
      </c>
      <c r="AF6" s="112">
        <v>0.8571428571428571</v>
      </c>
      <c r="AG6" s="112">
        <v>0.63636363636363635</v>
      </c>
      <c r="AH6" s="112">
        <v>0.5</v>
      </c>
      <c r="AI6" s="112">
        <v>1</v>
      </c>
      <c r="AJ6" s="112">
        <v>0.625</v>
      </c>
      <c r="AK6" s="112">
        <v>0.9</v>
      </c>
      <c r="AL6" s="112">
        <v>0.69</v>
      </c>
      <c r="AM6" s="112">
        <v>0.8</v>
      </c>
      <c r="AN6" s="112">
        <v>0.7</v>
      </c>
      <c r="AO6" s="112">
        <v>0.70714285714285718</v>
      </c>
    </row>
    <row r="7" spans="1:41" x14ac:dyDescent="0.25">
      <c r="A7" t="s">
        <v>181</v>
      </c>
      <c r="B7" t="s">
        <v>121</v>
      </c>
      <c r="C7" t="s">
        <v>122</v>
      </c>
      <c r="D7" t="s">
        <v>174</v>
      </c>
      <c r="E7" t="s">
        <v>176</v>
      </c>
      <c r="F7" t="s">
        <v>149</v>
      </c>
      <c r="G7" t="s">
        <v>163</v>
      </c>
      <c r="H7">
        <v>18</v>
      </c>
      <c r="I7" t="s">
        <v>173</v>
      </c>
      <c r="J7">
        <v>4</v>
      </c>
      <c r="K7" t="s">
        <v>91</v>
      </c>
      <c r="L7" t="s">
        <v>112</v>
      </c>
      <c r="M7" t="s">
        <v>88</v>
      </c>
      <c r="N7">
        <v>14</v>
      </c>
      <c r="O7">
        <v>4</v>
      </c>
      <c r="P7">
        <v>4</v>
      </c>
      <c r="Q7">
        <v>4.5999999999999996</v>
      </c>
      <c r="R7">
        <v>29</v>
      </c>
      <c r="S7">
        <v>22</v>
      </c>
      <c r="T7">
        <v>4</v>
      </c>
      <c r="U7">
        <v>108</v>
      </c>
      <c r="V7">
        <v>163</v>
      </c>
      <c r="W7" s="112">
        <v>0</v>
      </c>
      <c r="X7" s="112">
        <v>0.33333333333333331</v>
      </c>
      <c r="Y7" s="112">
        <v>0.2857142857142857</v>
      </c>
      <c r="Z7" s="112">
        <v>0.125</v>
      </c>
      <c r="AA7" s="112">
        <v>0.19230769230769232</v>
      </c>
      <c r="AB7" s="112">
        <v>0.5</v>
      </c>
      <c r="AC7" s="112">
        <v>0.4</v>
      </c>
      <c r="AD7" s="112">
        <v>0.45</v>
      </c>
      <c r="AE7" s="112">
        <v>0.8666666666666667</v>
      </c>
      <c r="AF7" s="112">
        <v>0.2857142857142857</v>
      </c>
      <c r="AG7" s="112">
        <v>0.68181818181818177</v>
      </c>
      <c r="AH7" s="112">
        <v>0.4264705882352941</v>
      </c>
      <c r="AI7" s="112">
        <v>1</v>
      </c>
      <c r="AJ7" s="112">
        <v>0.5</v>
      </c>
      <c r="AK7" s="112">
        <v>0.8666666666666667</v>
      </c>
      <c r="AL7" s="112">
        <v>0.77</v>
      </c>
      <c r="AM7" s="112">
        <v>0.65</v>
      </c>
      <c r="AN7" s="112">
        <v>0.9</v>
      </c>
      <c r="AO7" s="112">
        <v>0.77142857142857146</v>
      </c>
    </row>
    <row r="8" spans="1:41" x14ac:dyDescent="0.25">
      <c r="A8" t="s">
        <v>182</v>
      </c>
      <c r="B8" t="s">
        <v>121</v>
      </c>
      <c r="C8" t="s">
        <v>122</v>
      </c>
      <c r="D8" t="s">
        <v>174</v>
      </c>
      <c r="E8" t="s">
        <v>176</v>
      </c>
      <c r="F8" t="s">
        <v>149</v>
      </c>
      <c r="G8" t="s">
        <v>164</v>
      </c>
      <c r="H8">
        <v>18</v>
      </c>
      <c r="I8" t="s">
        <v>173</v>
      </c>
      <c r="J8">
        <v>4</v>
      </c>
      <c r="K8" t="s">
        <v>91</v>
      </c>
      <c r="L8" t="s">
        <v>112</v>
      </c>
      <c r="M8" t="s">
        <v>87</v>
      </c>
      <c r="N8">
        <v>14</v>
      </c>
      <c r="O8">
        <v>4</v>
      </c>
      <c r="P8">
        <v>4</v>
      </c>
      <c r="Q8">
        <v>3.8</v>
      </c>
      <c r="R8">
        <v>55</v>
      </c>
      <c r="S8">
        <v>21</v>
      </c>
      <c r="T8">
        <v>2</v>
      </c>
      <c r="U8">
        <v>98</v>
      </c>
      <c r="V8">
        <v>176</v>
      </c>
      <c r="W8" s="112">
        <v>0.4</v>
      </c>
      <c r="X8" s="112">
        <v>0.66666666666666663</v>
      </c>
      <c r="Y8" s="112">
        <v>0.8571428571428571</v>
      </c>
      <c r="Z8" s="112">
        <v>0.875</v>
      </c>
      <c r="AA8" s="112">
        <v>0.73076923076923073</v>
      </c>
      <c r="AB8" s="112">
        <v>0.8</v>
      </c>
      <c r="AC8" s="112">
        <v>0.8</v>
      </c>
      <c r="AD8" s="112">
        <v>0.8</v>
      </c>
      <c r="AE8" s="112">
        <v>0.93333333333333335</v>
      </c>
      <c r="AF8" s="112">
        <v>0.8571428571428571</v>
      </c>
      <c r="AG8" s="112">
        <v>0.90909090909090906</v>
      </c>
      <c r="AH8" s="112">
        <v>0.80882352941176472</v>
      </c>
      <c r="AI8" s="112">
        <v>0.95454545454545459</v>
      </c>
      <c r="AJ8" s="112">
        <v>0.25</v>
      </c>
      <c r="AK8" s="112">
        <v>0.76666666666666672</v>
      </c>
      <c r="AL8" s="112">
        <v>0.76</v>
      </c>
      <c r="AM8" s="112">
        <v>0.35</v>
      </c>
      <c r="AN8" s="112">
        <v>0.75</v>
      </c>
      <c r="AO8" s="112">
        <v>0.7</v>
      </c>
    </row>
    <row r="9" spans="1:41" x14ac:dyDescent="0.25">
      <c r="A9" t="s">
        <v>183</v>
      </c>
      <c r="B9" t="s">
        <v>121</v>
      </c>
      <c r="C9" t="s">
        <v>122</v>
      </c>
      <c r="D9" t="s">
        <v>174</v>
      </c>
      <c r="E9" t="s">
        <v>176</v>
      </c>
      <c r="F9" t="s">
        <v>149</v>
      </c>
      <c r="G9" t="s">
        <v>153</v>
      </c>
      <c r="H9">
        <v>18</v>
      </c>
      <c r="I9" t="s">
        <v>173</v>
      </c>
      <c r="J9">
        <v>4</v>
      </c>
      <c r="K9" t="s">
        <v>91</v>
      </c>
      <c r="L9" t="s">
        <v>112</v>
      </c>
      <c r="M9" t="s">
        <v>88</v>
      </c>
      <c r="N9">
        <v>15</v>
      </c>
      <c r="O9">
        <v>3</v>
      </c>
      <c r="P9">
        <v>5</v>
      </c>
      <c r="Q9">
        <v>3.5</v>
      </c>
      <c r="R9">
        <v>24</v>
      </c>
      <c r="S9">
        <v>20</v>
      </c>
      <c r="T9">
        <v>4</v>
      </c>
      <c r="U9">
        <v>87</v>
      </c>
      <c r="V9">
        <v>135</v>
      </c>
      <c r="W9" s="112">
        <v>0</v>
      </c>
      <c r="X9" s="112">
        <v>0.33333333333333331</v>
      </c>
      <c r="Y9" s="112">
        <v>0.2857142857142857</v>
      </c>
      <c r="Z9" s="112">
        <v>0.125</v>
      </c>
      <c r="AA9" s="112">
        <v>0.19230769230769232</v>
      </c>
      <c r="AB9" s="112">
        <v>0.1</v>
      </c>
      <c r="AC9" s="112">
        <v>0.7</v>
      </c>
      <c r="AD9" s="112">
        <v>0.39999999999999997</v>
      </c>
      <c r="AE9" s="112">
        <v>0.33333333333333331</v>
      </c>
      <c r="AF9" s="112">
        <v>0.8571428571428571</v>
      </c>
      <c r="AG9" s="112">
        <v>0.5</v>
      </c>
      <c r="AH9" s="112">
        <v>0.35294117647058826</v>
      </c>
      <c r="AI9" s="112">
        <v>0.90909090909090906</v>
      </c>
      <c r="AJ9" s="112">
        <v>0.5</v>
      </c>
      <c r="AK9" s="112">
        <v>0.8</v>
      </c>
      <c r="AL9" s="112">
        <v>0.65</v>
      </c>
      <c r="AM9" s="112">
        <v>0.45</v>
      </c>
      <c r="AN9" s="112">
        <v>0.65</v>
      </c>
      <c r="AO9" s="112">
        <v>0.62142857142857144</v>
      </c>
    </row>
    <row r="10" spans="1:41" x14ac:dyDescent="0.25">
      <c r="A10" t="s">
        <v>184</v>
      </c>
      <c r="B10" t="s">
        <v>121</v>
      </c>
      <c r="C10" t="s">
        <v>122</v>
      </c>
      <c r="D10" t="s">
        <v>174</v>
      </c>
      <c r="E10" t="s">
        <v>176</v>
      </c>
      <c r="F10" t="s">
        <v>149</v>
      </c>
      <c r="G10" t="s">
        <v>154</v>
      </c>
      <c r="H10">
        <v>18</v>
      </c>
      <c r="I10" t="s">
        <v>173</v>
      </c>
      <c r="J10">
        <v>4</v>
      </c>
      <c r="K10" t="s">
        <v>91</v>
      </c>
      <c r="L10" t="s">
        <v>112</v>
      </c>
      <c r="M10" t="s">
        <v>88</v>
      </c>
      <c r="N10">
        <v>16</v>
      </c>
      <c r="O10">
        <v>3</v>
      </c>
      <c r="P10">
        <v>4</v>
      </c>
      <c r="Q10">
        <v>3.5</v>
      </c>
      <c r="R10">
        <v>35</v>
      </c>
      <c r="S10">
        <v>20</v>
      </c>
      <c r="T10">
        <v>4</v>
      </c>
      <c r="U10">
        <v>97</v>
      </c>
      <c r="V10">
        <v>156</v>
      </c>
      <c r="W10" s="112">
        <v>0.4</v>
      </c>
      <c r="X10" s="112">
        <v>0.5</v>
      </c>
      <c r="Y10" s="112">
        <v>0.42857142857142855</v>
      </c>
      <c r="Z10" s="112">
        <v>0.125</v>
      </c>
      <c r="AA10" s="112">
        <v>0.34615384615384615</v>
      </c>
      <c r="AB10" s="112">
        <v>0.5</v>
      </c>
      <c r="AC10" s="112">
        <v>0.6</v>
      </c>
      <c r="AD10" s="112">
        <v>0.55000000000000004</v>
      </c>
      <c r="AE10" s="112">
        <v>0.73333333333333328</v>
      </c>
      <c r="AF10" s="112">
        <v>0.5714285714285714</v>
      </c>
      <c r="AG10" s="112">
        <v>0.68181818181818177</v>
      </c>
      <c r="AH10" s="112">
        <v>0.51470588235294112</v>
      </c>
      <c r="AI10" s="112">
        <v>0.90909090909090906</v>
      </c>
      <c r="AJ10" s="112">
        <v>0.5</v>
      </c>
      <c r="AK10" s="112">
        <v>0.8</v>
      </c>
      <c r="AL10" s="112">
        <v>0.7</v>
      </c>
      <c r="AM10" s="112">
        <v>0.55000000000000004</v>
      </c>
      <c r="AN10" s="112">
        <v>0.8</v>
      </c>
      <c r="AO10" s="112">
        <v>0.69285714285714284</v>
      </c>
    </row>
    <row r="11" spans="1:41" x14ac:dyDescent="0.25">
      <c r="A11" t="s">
        <v>185</v>
      </c>
      <c r="B11" t="s">
        <v>121</v>
      </c>
      <c r="C11" t="s">
        <v>122</v>
      </c>
      <c r="D11" t="s">
        <v>174</v>
      </c>
      <c r="E11" t="s">
        <v>176</v>
      </c>
      <c r="F11" t="s">
        <v>149</v>
      </c>
      <c r="G11" t="s">
        <v>155</v>
      </c>
      <c r="H11">
        <v>18</v>
      </c>
      <c r="I11" t="s">
        <v>173</v>
      </c>
      <c r="J11">
        <v>4</v>
      </c>
      <c r="K11" t="s">
        <v>91</v>
      </c>
      <c r="L11" t="s">
        <v>112</v>
      </c>
      <c r="M11" t="s">
        <v>87</v>
      </c>
      <c r="N11">
        <v>15</v>
      </c>
      <c r="O11">
        <v>4</v>
      </c>
      <c r="P11">
        <v>4</v>
      </c>
      <c r="Q11">
        <v>4.2</v>
      </c>
      <c r="R11">
        <v>47</v>
      </c>
      <c r="S11">
        <v>18</v>
      </c>
      <c r="T11">
        <v>5</v>
      </c>
      <c r="U11">
        <v>108</v>
      </c>
      <c r="V11">
        <v>178</v>
      </c>
      <c r="W11" s="112">
        <v>0.6</v>
      </c>
      <c r="X11" s="112">
        <v>0.16666666666666666</v>
      </c>
      <c r="Y11" s="112">
        <v>0.8571428571428571</v>
      </c>
      <c r="Z11" s="112">
        <v>0.375</v>
      </c>
      <c r="AA11" s="112">
        <v>0.5</v>
      </c>
      <c r="AB11" s="112">
        <v>0.8</v>
      </c>
      <c r="AC11" s="112">
        <v>0.8</v>
      </c>
      <c r="AD11" s="112">
        <v>0.8</v>
      </c>
      <c r="AE11" s="112">
        <v>0.8</v>
      </c>
      <c r="AF11" s="112">
        <v>0.8571428571428571</v>
      </c>
      <c r="AG11" s="112">
        <v>0.81818181818181823</v>
      </c>
      <c r="AH11" s="112">
        <v>0.69117647058823528</v>
      </c>
      <c r="AI11" s="112">
        <v>0.81818181818181823</v>
      </c>
      <c r="AJ11" s="112">
        <v>0.625</v>
      </c>
      <c r="AK11" s="112">
        <v>0.76666666666666672</v>
      </c>
      <c r="AL11" s="112">
        <v>0.86</v>
      </c>
      <c r="AM11" s="112">
        <v>0.3</v>
      </c>
      <c r="AN11" s="112">
        <v>0.8</v>
      </c>
      <c r="AO11" s="112">
        <v>0.77142857142857146</v>
      </c>
    </row>
    <row r="12" spans="1:41" x14ac:dyDescent="0.25">
      <c r="A12" t="s">
        <v>186</v>
      </c>
      <c r="B12" t="s">
        <v>121</v>
      </c>
      <c r="C12" t="s">
        <v>122</v>
      </c>
      <c r="D12" t="s">
        <v>174</v>
      </c>
      <c r="E12" t="s">
        <v>176</v>
      </c>
      <c r="F12" t="s">
        <v>149</v>
      </c>
      <c r="G12" t="s">
        <v>156</v>
      </c>
      <c r="H12">
        <v>18</v>
      </c>
      <c r="I12" t="s">
        <v>173</v>
      </c>
      <c r="J12">
        <v>4</v>
      </c>
      <c r="K12" t="s">
        <v>91</v>
      </c>
      <c r="L12" t="s">
        <v>112</v>
      </c>
      <c r="M12" t="s">
        <v>87</v>
      </c>
      <c r="N12">
        <v>16</v>
      </c>
      <c r="O12">
        <v>2</v>
      </c>
      <c r="P12">
        <v>3</v>
      </c>
      <c r="Q12">
        <v>3.7</v>
      </c>
      <c r="R12">
        <v>20</v>
      </c>
      <c r="S12">
        <v>17</v>
      </c>
      <c r="T12">
        <v>5</v>
      </c>
      <c r="U12">
        <v>118</v>
      </c>
      <c r="V12">
        <v>160</v>
      </c>
      <c r="W12" s="112">
        <v>0</v>
      </c>
      <c r="X12" s="112">
        <v>0.33333333333333331</v>
      </c>
      <c r="Y12" s="112">
        <v>0.2857142857142857</v>
      </c>
      <c r="Z12" s="112">
        <v>0</v>
      </c>
      <c r="AA12" s="112">
        <v>0.15384615384615385</v>
      </c>
      <c r="AB12" s="112">
        <v>0.6</v>
      </c>
      <c r="AC12" s="112">
        <v>0.2</v>
      </c>
      <c r="AD12" s="112">
        <v>0.4</v>
      </c>
      <c r="AE12" s="112">
        <v>0.46666666666666667</v>
      </c>
      <c r="AF12" s="112">
        <v>0.14285714285714285</v>
      </c>
      <c r="AG12" s="112">
        <v>0.36363636363636365</v>
      </c>
      <c r="AH12" s="112">
        <v>0.29411764705882354</v>
      </c>
      <c r="AI12" s="112">
        <v>0.77272727272727271</v>
      </c>
      <c r="AJ12" s="112">
        <v>0.625</v>
      </c>
      <c r="AK12" s="112">
        <v>0.73333333333333328</v>
      </c>
      <c r="AL12" s="112">
        <v>0.89</v>
      </c>
      <c r="AM12" s="112">
        <v>0.7</v>
      </c>
      <c r="AN12" s="112">
        <v>0.75</v>
      </c>
      <c r="AO12" s="112">
        <v>0.84285714285714286</v>
      </c>
    </row>
    <row r="13" spans="1:41" x14ac:dyDescent="0.25">
      <c r="A13" t="s">
        <v>187</v>
      </c>
      <c r="B13" t="s">
        <v>121</v>
      </c>
      <c r="C13" t="s">
        <v>122</v>
      </c>
      <c r="D13" t="s">
        <v>174</v>
      </c>
      <c r="E13" t="s">
        <v>176</v>
      </c>
      <c r="F13" t="s">
        <v>149</v>
      </c>
      <c r="G13" t="s">
        <v>157</v>
      </c>
      <c r="H13">
        <v>18</v>
      </c>
      <c r="I13" t="s">
        <v>173</v>
      </c>
      <c r="J13">
        <v>4</v>
      </c>
      <c r="K13" t="s">
        <v>91</v>
      </c>
      <c r="L13" t="s">
        <v>112</v>
      </c>
      <c r="M13" t="s">
        <v>87</v>
      </c>
      <c r="N13">
        <v>15</v>
      </c>
      <c r="O13">
        <v>2</v>
      </c>
      <c r="P13">
        <v>3</v>
      </c>
      <c r="Q13">
        <v>3.6</v>
      </c>
      <c r="R13">
        <v>45</v>
      </c>
      <c r="S13">
        <v>20</v>
      </c>
      <c r="T13">
        <v>5</v>
      </c>
      <c r="U13">
        <v>67</v>
      </c>
      <c r="V13">
        <v>137</v>
      </c>
      <c r="W13" s="112">
        <v>0.6</v>
      </c>
      <c r="X13" s="112">
        <v>0.33333333333333331</v>
      </c>
      <c r="Y13" s="112">
        <v>0.8571428571428571</v>
      </c>
      <c r="Z13" s="112">
        <v>0</v>
      </c>
      <c r="AA13" s="112">
        <v>0.42307692307692307</v>
      </c>
      <c r="AB13" s="112">
        <v>0.7</v>
      </c>
      <c r="AC13" s="112">
        <v>0.8</v>
      </c>
      <c r="AD13" s="112">
        <v>0.75</v>
      </c>
      <c r="AE13" s="112">
        <v>0.8666666666666667</v>
      </c>
      <c r="AF13" s="112">
        <v>0.8571428571428571</v>
      </c>
      <c r="AG13" s="112">
        <v>0.86363636363636365</v>
      </c>
      <c r="AH13" s="112">
        <v>0.66176470588235292</v>
      </c>
      <c r="AI13" s="112">
        <v>0.90909090909090906</v>
      </c>
      <c r="AJ13" s="112">
        <v>0.625</v>
      </c>
      <c r="AK13" s="112">
        <v>0.83333333333333337</v>
      </c>
      <c r="AL13" s="112">
        <v>0.5</v>
      </c>
      <c r="AM13" s="112">
        <v>0.25</v>
      </c>
      <c r="AN13" s="112">
        <v>0.6</v>
      </c>
      <c r="AO13" s="112">
        <v>0.47857142857142859</v>
      </c>
    </row>
    <row r="14" spans="1:41" x14ac:dyDescent="0.25">
      <c r="A14" t="s">
        <v>188</v>
      </c>
      <c r="B14" t="s">
        <v>121</v>
      </c>
      <c r="C14" t="s">
        <v>122</v>
      </c>
      <c r="D14" t="s">
        <v>174</v>
      </c>
      <c r="E14" t="s">
        <v>176</v>
      </c>
      <c r="F14" t="s">
        <v>149</v>
      </c>
      <c r="G14" t="s">
        <v>171</v>
      </c>
      <c r="H14">
        <v>18</v>
      </c>
      <c r="I14" t="s">
        <v>173</v>
      </c>
      <c r="J14">
        <v>4</v>
      </c>
      <c r="K14" t="s">
        <v>91</v>
      </c>
      <c r="L14" t="s">
        <v>112</v>
      </c>
      <c r="M14" t="s">
        <v>88</v>
      </c>
      <c r="N14">
        <v>15</v>
      </c>
      <c r="O14">
        <v>3</v>
      </c>
      <c r="P14">
        <v>3</v>
      </c>
      <c r="Q14">
        <v>3.6</v>
      </c>
      <c r="R14">
        <v>27</v>
      </c>
      <c r="S14">
        <v>20</v>
      </c>
      <c r="T14">
        <v>5</v>
      </c>
      <c r="U14">
        <v>108</v>
      </c>
      <c r="V14">
        <v>160</v>
      </c>
      <c r="W14" s="112">
        <v>0</v>
      </c>
      <c r="X14" s="112">
        <v>0.33333333333333331</v>
      </c>
      <c r="Y14" s="112">
        <v>0.14285714285714285</v>
      </c>
      <c r="Z14" s="112">
        <v>0.125</v>
      </c>
      <c r="AA14" s="112">
        <v>0.15384615384615385</v>
      </c>
      <c r="AB14" s="112">
        <v>0.5</v>
      </c>
      <c r="AC14" s="112">
        <v>0.6</v>
      </c>
      <c r="AD14" s="112">
        <v>0.55000000000000004</v>
      </c>
      <c r="AE14" s="112">
        <v>0.53333333333333333</v>
      </c>
      <c r="AF14" s="112">
        <v>0.5714285714285714</v>
      </c>
      <c r="AG14" s="112">
        <v>0.54545454545454541</v>
      </c>
      <c r="AH14" s="112">
        <v>0.39705882352941174</v>
      </c>
      <c r="AI14" s="112">
        <v>0.90909090909090906</v>
      </c>
      <c r="AJ14" s="112">
        <v>0.625</v>
      </c>
      <c r="AK14" s="112">
        <v>0.83333333333333337</v>
      </c>
      <c r="AL14" s="112">
        <v>0.77</v>
      </c>
      <c r="AM14" s="112">
        <v>0.7</v>
      </c>
      <c r="AN14" s="112">
        <v>0.85</v>
      </c>
      <c r="AO14" s="112">
        <v>0.77142857142857146</v>
      </c>
    </row>
    <row r="15" spans="1:41" x14ac:dyDescent="0.25">
      <c r="A15" t="s">
        <v>189</v>
      </c>
      <c r="B15" t="s">
        <v>121</v>
      </c>
      <c r="C15" t="s">
        <v>122</v>
      </c>
      <c r="D15" t="s">
        <v>174</v>
      </c>
      <c r="E15" t="s">
        <v>176</v>
      </c>
      <c r="F15" t="s">
        <v>150</v>
      </c>
      <c r="G15" t="s">
        <v>150</v>
      </c>
      <c r="H15">
        <v>18</v>
      </c>
      <c r="I15" t="s">
        <v>173</v>
      </c>
      <c r="J15">
        <v>4</v>
      </c>
      <c r="K15" t="s">
        <v>90</v>
      </c>
      <c r="L15" t="s">
        <v>103</v>
      </c>
      <c r="M15" t="s">
        <v>87</v>
      </c>
      <c r="N15">
        <v>16</v>
      </c>
      <c r="O15">
        <v>2</v>
      </c>
      <c r="P15">
        <v>4</v>
      </c>
      <c r="Q15">
        <v>3</v>
      </c>
      <c r="R15">
        <v>23</v>
      </c>
      <c r="S15">
        <v>20</v>
      </c>
      <c r="T15">
        <v>4</v>
      </c>
      <c r="U15">
        <v>93</v>
      </c>
      <c r="V15">
        <v>140</v>
      </c>
      <c r="W15" s="112">
        <v>0.2</v>
      </c>
      <c r="X15" s="112">
        <v>0.5</v>
      </c>
      <c r="Y15" s="112">
        <v>0.2857142857142857</v>
      </c>
      <c r="Z15" s="112">
        <v>0.25</v>
      </c>
      <c r="AA15" s="112">
        <v>0.30769230769230771</v>
      </c>
      <c r="AB15" s="112">
        <v>0.4</v>
      </c>
      <c r="AC15" s="112">
        <v>0.3</v>
      </c>
      <c r="AD15" s="112">
        <v>0.35</v>
      </c>
      <c r="AE15" s="112">
        <v>0.46666666666666667</v>
      </c>
      <c r="AF15" s="112">
        <v>0.14285714285714285</v>
      </c>
      <c r="AG15" s="112">
        <v>0.36363636363636365</v>
      </c>
      <c r="AH15" s="112">
        <v>0.33823529411764708</v>
      </c>
      <c r="AI15" s="112">
        <v>0.90909090909090906</v>
      </c>
      <c r="AJ15" s="112">
        <v>0.5</v>
      </c>
      <c r="AK15" s="112">
        <v>0.8</v>
      </c>
      <c r="AL15" s="112">
        <v>0.76</v>
      </c>
      <c r="AM15" s="112">
        <v>0.2</v>
      </c>
      <c r="AN15" s="112">
        <v>0.65</v>
      </c>
      <c r="AO15" s="112">
        <v>0.66428571428571426</v>
      </c>
    </row>
    <row r="16" spans="1:41" x14ac:dyDescent="0.25">
      <c r="A16" t="s">
        <v>190</v>
      </c>
      <c r="B16" t="s">
        <v>121</v>
      </c>
      <c r="C16" t="s">
        <v>122</v>
      </c>
      <c r="D16" t="s">
        <v>174</v>
      </c>
      <c r="E16" t="s">
        <v>176</v>
      </c>
      <c r="F16" t="s">
        <v>150</v>
      </c>
      <c r="G16" t="s">
        <v>151</v>
      </c>
      <c r="H16">
        <v>18</v>
      </c>
      <c r="I16" t="s">
        <v>173</v>
      </c>
      <c r="J16">
        <v>4</v>
      </c>
      <c r="K16" t="s">
        <v>90</v>
      </c>
      <c r="L16" t="s">
        <v>103</v>
      </c>
      <c r="M16" t="s">
        <v>87</v>
      </c>
      <c r="N16">
        <v>15</v>
      </c>
      <c r="O16">
        <v>2</v>
      </c>
      <c r="P16">
        <v>4</v>
      </c>
      <c r="Q16">
        <v>2.5</v>
      </c>
      <c r="R16">
        <v>17</v>
      </c>
      <c r="S16">
        <v>14</v>
      </c>
      <c r="T16">
        <v>5</v>
      </c>
      <c r="U16">
        <v>84</v>
      </c>
      <c r="V16">
        <v>120</v>
      </c>
      <c r="W16" s="112">
        <v>0.2</v>
      </c>
      <c r="X16" s="112">
        <v>0.16666666666666666</v>
      </c>
      <c r="Y16" s="112">
        <v>0.14285714285714285</v>
      </c>
      <c r="Z16" s="112">
        <v>0.25</v>
      </c>
      <c r="AA16" s="112">
        <v>0.19230769230769232</v>
      </c>
      <c r="AB16" s="112">
        <v>0.3</v>
      </c>
      <c r="AC16" s="112">
        <v>0</v>
      </c>
      <c r="AD16" s="112">
        <v>0.15</v>
      </c>
      <c r="AE16" s="112">
        <v>0.33333333333333331</v>
      </c>
      <c r="AF16" s="112">
        <v>0.5714285714285714</v>
      </c>
      <c r="AG16" s="112">
        <v>0.40909090909090912</v>
      </c>
      <c r="AH16" s="112">
        <v>0.25</v>
      </c>
      <c r="AI16" s="112">
        <v>0.63636363636363635</v>
      </c>
      <c r="AJ16" s="112">
        <v>0.625</v>
      </c>
      <c r="AK16" s="112">
        <v>0.6333333333333333</v>
      </c>
      <c r="AL16" s="112">
        <v>0.66</v>
      </c>
      <c r="AM16" s="112">
        <v>0.2</v>
      </c>
      <c r="AN16" s="112">
        <v>0.7</v>
      </c>
      <c r="AO16" s="112">
        <v>0.6</v>
      </c>
    </row>
    <row r="17" spans="1:41" x14ac:dyDescent="0.25">
      <c r="A17" t="s">
        <v>191</v>
      </c>
      <c r="B17" t="s">
        <v>121</v>
      </c>
      <c r="C17" t="s">
        <v>122</v>
      </c>
      <c r="D17" t="s">
        <v>174</v>
      </c>
      <c r="E17" t="s">
        <v>176</v>
      </c>
      <c r="F17" t="s">
        <v>150</v>
      </c>
      <c r="G17" t="s">
        <v>164</v>
      </c>
      <c r="H17">
        <v>18</v>
      </c>
      <c r="I17" t="s">
        <v>173</v>
      </c>
      <c r="J17">
        <v>4</v>
      </c>
      <c r="K17" t="s">
        <v>90</v>
      </c>
      <c r="L17" t="s">
        <v>103</v>
      </c>
      <c r="M17" t="s">
        <v>87</v>
      </c>
      <c r="N17">
        <v>15</v>
      </c>
      <c r="O17">
        <v>2</v>
      </c>
      <c r="P17">
        <v>4</v>
      </c>
      <c r="Q17">
        <v>3.4</v>
      </c>
      <c r="R17">
        <v>41</v>
      </c>
      <c r="S17">
        <v>18</v>
      </c>
      <c r="T17">
        <v>3</v>
      </c>
      <c r="U17">
        <v>93</v>
      </c>
      <c r="V17">
        <v>155</v>
      </c>
      <c r="W17" s="112">
        <v>0</v>
      </c>
      <c r="X17" s="112">
        <v>0.5</v>
      </c>
      <c r="Y17" s="112">
        <v>1</v>
      </c>
      <c r="Z17" s="112">
        <v>0.625</v>
      </c>
      <c r="AA17" s="112">
        <v>0.57692307692307687</v>
      </c>
      <c r="AB17" s="112">
        <v>0.6</v>
      </c>
      <c r="AC17" s="112">
        <v>0.6</v>
      </c>
      <c r="AD17" s="112">
        <v>0.6</v>
      </c>
      <c r="AE17" s="112">
        <v>0.53333333333333333</v>
      </c>
      <c r="AF17" s="112">
        <v>0.8571428571428571</v>
      </c>
      <c r="AG17" s="112">
        <v>0.63636363636363635</v>
      </c>
      <c r="AH17" s="112">
        <v>0.6029411764705882</v>
      </c>
      <c r="AI17" s="112">
        <v>0.81818181818181823</v>
      </c>
      <c r="AJ17" s="112">
        <v>0.375</v>
      </c>
      <c r="AK17" s="112">
        <v>0.7</v>
      </c>
      <c r="AL17" s="112">
        <v>0.78</v>
      </c>
      <c r="AM17" s="112">
        <v>0.3</v>
      </c>
      <c r="AN17" s="112">
        <v>0.45</v>
      </c>
      <c r="AO17" s="112">
        <v>0.66428571428571426</v>
      </c>
    </row>
    <row r="18" spans="1:41" x14ac:dyDescent="0.25">
      <c r="A18" t="s">
        <v>192</v>
      </c>
      <c r="B18" t="s">
        <v>121</v>
      </c>
      <c r="C18" t="s">
        <v>122</v>
      </c>
      <c r="D18" t="s">
        <v>174</v>
      </c>
      <c r="E18" t="s">
        <v>176</v>
      </c>
      <c r="F18" t="s">
        <v>150</v>
      </c>
      <c r="G18" t="s">
        <v>153</v>
      </c>
      <c r="H18">
        <v>18</v>
      </c>
      <c r="I18" t="s">
        <v>173</v>
      </c>
      <c r="J18">
        <v>4</v>
      </c>
      <c r="K18" t="s">
        <v>90</v>
      </c>
      <c r="L18" t="s">
        <v>100</v>
      </c>
      <c r="M18" t="s">
        <v>87</v>
      </c>
      <c r="N18">
        <v>16</v>
      </c>
      <c r="O18">
        <v>2</v>
      </c>
      <c r="P18">
        <v>3</v>
      </c>
      <c r="Q18">
        <v>3.1</v>
      </c>
      <c r="R18">
        <v>35</v>
      </c>
      <c r="S18">
        <v>16</v>
      </c>
      <c r="T18">
        <v>3</v>
      </c>
      <c r="U18">
        <v>94</v>
      </c>
      <c r="V18">
        <v>148</v>
      </c>
      <c r="W18" s="112">
        <v>0</v>
      </c>
      <c r="X18" s="112">
        <v>0.33333333333333331</v>
      </c>
      <c r="Y18" s="112">
        <v>0.5714285714285714</v>
      </c>
      <c r="Z18" s="112">
        <v>0.25</v>
      </c>
      <c r="AA18" s="112">
        <v>0.30769230769230771</v>
      </c>
      <c r="AB18" s="112">
        <v>0.5</v>
      </c>
      <c r="AC18" s="112">
        <v>0.5</v>
      </c>
      <c r="AD18" s="112">
        <v>0.5</v>
      </c>
      <c r="AE18" s="112">
        <v>0.8</v>
      </c>
      <c r="AF18" s="112">
        <v>0.7142857142857143</v>
      </c>
      <c r="AG18" s="112">
        <v>0.77272727272727271</v>
      </c>
      <c r="AH18" s="112">
        <v>0.51470588235294112</v>
      </c>
      <c r="AI18" s="112">
        <v>0.72727272727272729</v>
      </c>
      <c r="AJ18" s="112">
        <v>0.375</v>
      </c>
      <c r="AK18" s="112">
        <v>0.6333333333333333</v>
      </c>
      <c r="AL18" s="112">
        <v>0.71</v>
      </c>
      <c r="AM18" s="112">
        <v>0.55000000000000004</v>
      </c>
      <c r="AN18" s="112">
        <v>0.6</v>
      </c>
      <c r="AO18" s="112">
        <v>0.67142857142857137</v>
      </c>
    </row>
    <row r="19" spans="1:41" x14ac:dyDescent="0.25">
      <c r="A19" t="s">
        <v>193</v>
      </c>
      <c r="B19" t="s">
        <v>121</v>
      </c>
      <c r="C19" t="s">
        <v>122</v>
      </c>
      <c r="D19" t="s">
        <v>174</v>
      </c>
      <c r="E19" t="s">
        <v>176</v>
      </c>
      <c r="F19" t="s">
        <v>150</v>
      </c>
      <c r="G19" t="s">
        <v>154</v>
      </c>
      <c r="H19">
        <v>18</v>
      </c>
      <c r="I19" t="s">
        <v>173</v>
      </c>
      <c r="J19">
        <v>4</v>
      </c>
      <c r="K19" t="s">
        <v>90</v>
      </c>
      <c r="L19" t="s">
        <v>100</v>
      </c>
      <c r="M19" t="s">
        <v>87</v>
      </c>
      <c r="N19">
        <v>15</v>
      </c>
      <c r="O19">
        <v>3</v>
      </c>
      <c r="P19">
        <v>3</v>
      </c>
      <c r="Q19">
        <v>3.4</v>
      </c>
      <c r="R19">
        <v>21</v>
      </c>
      <c r="S19">
        <v>18</v>
      </c>
      <c r="T19">
        <v>5</v>
      </c>
      <c r="U19">
        <v>100</v>
      </c>
      <c r="V19">
        <v>144</v>
      </c>
      <c r="W19" s="112">
        <v>0.4</v>
      </c>
      <c r="X19" s="112">
        <v>0.5</v>
      </c>
      <c r="Y19" s="112">
        <v>0.2857142857142857</v>
      </c>
      <c r="Z19" s="112">
        <v>0.125</v>
      </c>
      <c r="AA19" s="112">
        <v>0.30769230769230771</v>
      </c>
      <c r="AB19" s="112">
        <v>0.1</v>
      </c>
      <c r="AC19" s="112">
        <v>0.2</v>
      </c>
      <c r="AD19" s="112">
        <v>0.15000000000000002</v>
      </c>
      <c r="AE19" s="112">
        <v>0.53333333333333333</v>
      </c>
      <c r="AF19" s="112">
        <v>0.2857142857142857</v>
      </c>
      <c r="AG19" s="112">
        <v>0.45454545454545453</v>
      </c>
      <c r="AH19" s="112">
        <v>0.30882352941176472</v>
      </c>
      <c r="AI19" s="112">
        <v>0.81818181818181823</v>
      </c>
      <c r="AJ19" s="112">
        <v>0.625</v>
      </c>
      <c r="AK19" s="112">
        <v>0.76666666666666672</v>
      </c>
      <c r="AL19" s="112">
        <v>0.79</v>
      </c>
      <c r="AM19" s="112">
        <v>0.55000000000000004</v>
      </c>
      <c r="AN19" s="112">
        <v>0.5</v>
      </c>
      <c r="AO19" s="112">
        <v>0.7142857142857143</v>
      </c>
    </row>
    <row r="20" spans="1:41" x14ac:dyDescent="0.25">
      <c r="A20" t="s">
        <v>194</v>
      </c>
      <c r="B20" t="s">
        <v>121</v>
      </c>
      <c r="C20" t="s">
        <v>122</v>
      </c>
      <c r="D20" t="s">
        <v>174</v>
      </c>
      <c r="E20" t="s">
        <v>176</v>
      </c>
      <c r="F20" t="s">
        <v>150</v>
      </c>
      <c r="G20" t="s">
        <v>155</v>
      </c>
      <c r="H20">
        <v>18</v>
      </c>
      <c r="I20" t="s">
        <v>173</v>
      </c>
      <c r="J20">
        <v>4</v>
      </c>
      <c r="K20" t="s">
        <v>90</v>
      </c>
      <c r="L20" t="s">
        <v>103</v>
      </c>
      <c r="M20" t="s">
        <v>87</v>
      </c>
      <c r="N20">
        <v>16</v>
      </c>
      <c r="O20">
        <v>2</v>
      </c>
      <c r="P20">
        <v>4</v>
      </c>
      <c r="Q20">
        <v>3</v>
      </c>
      <c r="R20">
        <v>26</v>
      </c>
      <c r="S20">
        <v>17</v>
      </c>
      <c r="T20">
        <v>1</v>
      </c>
      <c r="U20">
        <v>83</v>
      </c>
      <c r="V20">
        <v>127</v>
      </c>
      <c r="W20" s="112">
        <v>0</v>
      </c>
      <c r="X20" s="112">
        <v>0.5</v>
      </c>
      <c r="Y20" s="112">
        <v>0.7142857142857143</v>
      </c>
      <c r="Z20" s="112">
        <v>0</v>
      </c>
      <c r="AA20" s="112">
        <v>0.30769230769230771</v>
      </c>
      <c r="AB20" s="112">
        <v>0.5</v>
      </c>
      <c r="AC20" s="112">
        <v>0.4</v>
      </c>
      <c r="AD20" s="112">
        <v>0.45</v>
      </c>
      <c r="AE20" s="112">
        <v>0.46666666666666667</v>
      </c>
      <c r="AF20" s="112">
        <v>0.2857142857142857</v>
      </c>
      <c r="AG20" s="112">
        <v>0.40909090909090912</v>
      </c>
      <c r="AH20" s="112">
        <v>0.38235294117647056</v>
      </c>
      <c r="AI20" s="112">
        <v>0.77272727272727271</v>
      </c>
      <c r="AJ20" s="112">
        <v>0.125</v>
      </c>
      <c r="AK20" s="112">
        <v>0.6</v>
      </c>
      <c r="AL20" s="112">
        <v>0.68</v>
      </c>
      <c r="AM20" s="112">
        <v>0.25</v>
      </c>
      <c r="AN20" s="112">
        <v>0.5</v>
      </c>
      <c r="AO20" s="112">
        <v>0.59285714285714286</v>
      </c>
    </row>
    <row r="21" spans="1:41" x14ac:dyDescent="0.25">
      <c r="A21" t="s">
        <v>195</v>
      </c>
      <c r="B21" t="s">
        <v>121</v>
      </c>
      <c r="C21" t="s">
        <v>122</v>
      </c>
      <c r="D21" t="s">
        <v>174</v>
      </c>
      <c r="E21" t="s">
        <v>176</v>
      </c>
      <c r="F21" t="s">
        <v>150</v>
      </c>
      <c r="G21" t="s">
        <v>156</v>
      </c>
      <c r="H21">
        <v>18</v>
      </c>
      <c r="I21" t="s">
        <v>173</v>
      </c>
      <c r="J21">
        <v>4</v>
      </c>
      <c r="K21" t="s">
        <v>90</v>
      </c>
      <c r="L21" t="s">
        <v>103</v>
      </c>
      <c r="M21" t="s">
        <v>87</v>
      </c>
      <c r="N21">
        <v>15</v>
      </c>
      <c r="O21">
        <v>3</v>
      </c>
      <c r="P21">
        <v>4</v>
      </c>
      <c r="Q21">
        <v>4</v>
      </c>
      <c r="R21">
        <v>33</v>
      </c>
      <c r="S21">
        <v>18</v>
      </c>
      <c r="T21">
        <v>5</v>
      </c>
      <c r="U21">
        <v>102</v>
      </c>
      <c r="V21">
        <v>158</v>
      </c>
      <c r="W21" s="112">
        <v>0.4</v>
      </c>
      <c r="X21" s="112">
        <v>0.5</v>
      </c>
      <c r="Y21" s="112">
        <v>0.2857142857142857</v>
      </c>
      <c r="Z21" s="112">
        <v>0.125</v>
      </c>
      <c r="AA21" s="112">
        <v>0.30769230769230771</v>
      </c>
      <c r="AB21" s="112">
        <v>0.5</v>
      </c>
      <c r="AC21" s="112">
        <v>0.4</v>
      </c>
      <c r="AD21" s="112">
        <v>0.45</v>
      </c>
      <c r="AE21" s="112">
        <v>0.73333333333333328</v>
      </c>
      <c r="AF21" s="112">
        <v>0.7142857142857143</v>
      </c>
      <c r="AG21" s="112">
        <v>0.72727272727272729</v>
      </c>
      <c r="AH21" s="112">
        <v>0.48529411764705882</v>
      </c>
      <c r="AI21" s="112">
        <v>0.81818181818181823</v>
      </c>
      <c r="AJ21" s="112">
        <v>0.625</v>
      </c>
      <c r="AK21" s="112">
        <v>0.76666666666666672</v>
      </c>
      <c r="AL21" s="112">
        <v>0.82</v>
      </c>
      <c r="AM21" s="112">
        <v>0.5</v>
      </c>
      <c r="AN21" s="112">
        <v>0.5</v>
      </c>
      <c r="AO21" s="112">
        <v>0.72857142857142854</v>
      </c>
    </row>
    <row r="22" spans="1:41" x14ac:dyDescent="0.25">
      <c r="A22" t="s">
        <v>196</v>
      </c>
      <c r="B22" t="s">
        <v>121</v>
      </c>
      <c r="C22" t="s">
        <v>122</v>
      </c>
      <c r="D22" t="s">
        <v>174</v>
      </c>
      <c r="E22" t="s">
        <v>176</v>
      </c>
      <c r="F22" t="s">
        <v>150</v>
      </c>
      <c r="G22" t="s">
        <v>171</v>
      </c>
      <c r="H22">
        <v>18</v>
      </c>
      <c r="I22" t="s">
        <v>173</v>
      </c>
      <c r="J22">
        <v>4</v>
      </c>
      <c r="K22" t="s">
        <v>90</v>
      </c>
      <c r="L22" t="s">
        <v>103</v>
      </c>
      <c r="M22" t="s">
        <v>87</v>
      </c>
      <c r="N22">
        <v>15</v>
      </c>
      <c r="O22">
        <v>2</v>
      </c>
      <c r="P22">
        <v>2</v>
      </c>
      <c r="Q22">
        <v>2.5</v>
      </c>
      <c r="R22">
        <v>16</v>
      </c>
      <c r="S22">
        <v>16</v>
      </c>
      <c r="T22">
        <v>5</v>
      </c>
      <c r="U22">
        <v>67</v>
      </c>
      <c r="V22">
        <v>104</v>
      </c>
      <c r="W22" s="112">
        <v>0</v>
      </c>
      <c r="X22" s="112">
        <v>0</v>
      </c>
      <c r="Y22" s="112">
        <v>0.14285714285714285</v>
      </c>
      <c r="Z22" s="112">
        <v>0.625</v>
      </c>
      <c r="AA22" s="112">
        <v>0.23076923076923078</v>
      </c>
      <c r="AB22" s="112">
        <v>0.3</v>
      </c>
      <c r="AC22" s="112">
        <v>0</v>
      </c>
      <c r="AD22" s="112">
        <v>0.15</v>
      </c>
      <c r="AE22" s="112">
        <v>0.33333333333333331</v>
      </c>
      <c r="AF22" s="112">
        <v>0.2857142857142857</v>
      </c>
      <c r="AG22" s="112">
        <v>0.31818181818181818</v>
      </c>
      <c r="AH22" s="112">
        <v>0.23529411764705882</v>
      </c>
      <c r="AI22" s="112">
        <v>0.72727272727272729</v>
      </c>
      <c r="AJ22" s="112">
        <v>0.625</v>
      </c>
      <c r="AK22" s="112">
        <v>0.7</v>
      </c>
      <c r="AL22" s="112">
        <v>0.52</v>
      </c>
      <c r="AM22" s="112">
        <v>0.15</v>
      </c>
      <c r="AN22" s="112">
        <v>0.6</v>
      </c>
      <c r="AO22" s="112">
        <v>0.47857142857142859</v>
      </c>
    </row>
    <row r="23" spans="1:41" x14ac:dyDescent="0.25">
      <c r="A23" t="s">
        <v>197</v>
      </c>
      <c r="B23" t="s">
        <v>121</v>
      </c>
      <c r="C23" t="s">
        <v>122</v>
      </c>
      <c r="D23" t="s">
        <v>174</v>
      </c>
      <c r="E23" t="s">
        <v>176</v>
      </c>
      <c r="F23" t="s">
        <v>150</v>
      </c>
      <c r="G23" t="s">
        <v>159</v>
      </c>
      <c r="H23">
        <v>18</v>
      </c>
      <c r="I23" t="s">
        <v>173</v>
      </c>
      <c r="J23">
        <v>4</v>
      </c>
      <c r="K23" t="s">
        <v>90</v>
      </c>
      <c r="L23" t="s">
        <v>103</v>
      </c>
      <c r="M23" t="s">
        <v>87</v>
      </c>
      <c r="N23">
        <v>19</v>
      </c>
      <c r="O23">
        <v>4</v>
      </c>
      <c r="P23">
        <v>3</v>
      </c>
      <c r="Q23">
        <v>4.8</v>
      </c>
      <c r="R23">
        <v>35</v>
      </c>
      <c r="S23">
        <v>13</v>
      </c>
      <c r="T23">
        <v>5</v>
      </c>
      <c r="U23">
        <v>99</v>
      </c>
      <c r="V23">
        <v>152</v>
      </c>
      <c r="W23" s="112">
        <v>0.4</v>
      </c>
      <c r="X23" s="112">
        <v>0.33333333333333331</v>
      </c>
      <c r="Y23" s="112">
        <v>0.2857142857142857</v>
      </c>
      <c r="Z23" s="112">
        <v>0.125</v>
      </c>
      <c r="AA23" s="112">
        <v>0.26923076923076922</v>
      </c>
      <c r="AB23" s="112">
        <v>0.7</v>
      </c>
      <c r="AC23" s="112">
        <v>0.3</v>
      </c>
      <c r="AD23" s="112">
        <v>0.5</v>
      </c>
      <c r="AE23" s="112">
        <v>0.8666666666666667</v>
      </c>
      <c r="AF23" s="112">
        <v>0.7142857142857143</v>
      </c>
      <c r="AG23" s="112">
        <v>0.81818181818181823</v>
      </c>
      <c r="AH23" s="112">
        <v>0.51470588235294112</v>
      </c>
      <c r="AI23" s="112">
        <v>0.59090909090909094</v>
      </c>
      <c r="AJ23" s="112">
        <v>0.625</v>
      </c>
      <c r="AK23" s="112">
        <v>0.6</v>
      </c>
      <c r="AL23" s="112">
        <v>0.84</v>
      </c>
      <c r="AM23" s="112">
        <v>0.35</v>
      </c>
      <c r="AN23" s="112">
        <v>0.4</v>
      </c>
      <c r="AO23" s="112">
        <v>0.70714285714285718</v>
      </c>
    </row>
    <row r="24" spans="1:41" x14ac:dyDescent="0.25">
      <c r="A24" t="s">
        <v>198</v>
      </c>
      <c r="B24" t="s">
        <v>121</v>
      </c>
      <c r="C24" t="s">
        <v>122</v>
      </c>
      <c r="D24" t="s">
        <v>174</v>
      </c>
      <c r="E24" t="s">
        <v>176</v>
      </c>
      <c r="F24" t="s">
        <v>151</v>
      </c>
      <c r="G24" t="s">
        <v>162</v>
      </c>
      <c r="H24">
        <v>18</v>
      </c>
      <c r="I24" t="s">
        <v>173</v>
      </c>
      <c r="J24">
        <v>4</v>
      </c>
      <c r="K24" t="s">
        <v>90</v>
      </c>
      <c r="L24" t="s">
        <v>100</v>
      </c>
      <c r="M24" t="s">
        <v>87</v>
      </c>
      <c r="N24">
        <v>15</v>
      </c>
      <c r="O24">
        <v>3</v>
      </c>
      <c r="P24">
        <v>3</v>
      </c>
      <c r="Q24">
        <v>3.1</v>
      </c>
      <c r="R24">
        <v>37</v>
      </c>
      <c r="S24">
        <v>21</v>
      </c>
      <c r="T24">
        <v>7</v>
      </c>
      <c r="U24">
        <v>102</v>
      </c>
      <c r="V24">
        <v>167</v>
      </c>
      <c r="W24" s="112">
        <v>0.4</v>
      </c>
      <c r="X24" s="112">
        <v>0.5</v>
      </c>
      <c r="Y24" s="112">
        <v>0.42857142857142855</v>
      </c>
      <c r="Z24" s="112">
        <v>0.375</v>
      </c>
      <c r="AA24" s="112">
        <v>0.42307692307692307</v>
      </c>
      <c r="AB24" s="112">
        <v>0.3</v>
      </c>
      <c r="AC24" s="112">
        <v>0.8</v>
      </c>
      <c r="AD24" s="112">
        <v>0.55000000000000004</v>
      </c>
      <c r="AE24" s="112">
        <v>0.73333333333333328</v>
      </c>
      <c r="AF24" s="112">
        <v>0.5714285714285714</v>
      </c>
      <c r="AG24" s="112">
        <v>0.68181818181818177</v>
      </c>
      <c r="AH24" s="112">
        <v>0.54411764705882348</v>
      </c>
      <c r="AI24" s="112">
        <v>0.95454545454545459</v>
      </c>
      <c r="AJ24" s="112">
        <v>0.875</v>
      </c>
      <c r="AK24" s="112">
        <v>0.93333333333333335</v>
      </c>
      <c r="AL24" s="112">
        <v>0.81</v>
      </c>
      <c r="AM24" s="112">
        <v>0.4</v>
      </c>
      <c r="AN24" s="112">
        <v>0.65</v>
      </c>
      <c r="AO24" s="112">
        <v>0.72857142857142854</v>
      </c>
    </row>
    <row r="25" spans="1:41" x14ac:dyDescent="0.25">
      <c r="A25" t="s">
        <v>199</v>
      </c>
      <c r="B25" t="s">
        <v>121</v>
      </c>
      <c r="C25" t="s">
        <v>122</v>
      </c>
      <c r="D25" t="s">
        <v>174</v>
      </c>
      <c r="E25" t="s">
        <v>176</v>
      </c>
      <c r="F25" t="s">
        <v>151</v>
      </c>
      <c r="G25" t="s">
        <v>163</v>
      </c>
      <c r="H25">
        <v>18</v>
      </c>
      <c r="I25" t="s">
        <v>173</v>
      </c>
      <c r="J25">
        <v>4</v>
      </c>
      <c r="K25" t="s">
        <v>90</v>
      </c>
      <c r="L25" t="s">
        <v>100</v>
      </c>
      <c r="M25" t="s">
        <v>87</v>
      </c>
      <c r="N25">
        <v>15</v>
      </c>
      <c r="O25">
        <v>2</v>
      </c>
      <c r="P25">
        <v>3</v>
      </c>
      <c r="Q25">
        <v>3</v>
      </c>
      <c r="R25">
        <v>18</v>
      </c>
      <c r="S25">
        <v>13</v>
      </c>
      <c r="T25">
        <v>3</v>
      </c>
      <c r="U25">
        <v>73</v>
      </c>
      <c r="V25">
        <v>107</v>
      </c>
      <c r="W25" s="112">
        <v>0</v>
      </c>
      <c r="X25" s="112">
        <v>0.16666666666666666</v>
      </c>
      <c r="Y25" s="112">
        <v>0.2857142857142857</v>
      </c>
      <c r="Z25" s="112">
        <v>0</v>
      </c>
      <c r="AA25" s="112">
        <v>0.11538461538461539</v>
      </c>
      <c r="AB25" s="112">
        <v>0.5</v>
      </c>
      <c r="AC25" s="112">
        <v>0.4</v>
      </c>
      <c r="AD25" s="112">
        <v>0.45</v>
      </c>
      <c r="AE25" s="112">
        <v>0.2</v>
      </c>
      <c r="AF25" s="112">
        <v>0.42857142857142855</v>
      </c>
      <c r="AG25" s="112">
        <v>0.27272727272727271</v>
      </c>
      <c r="AH25" s="112">
        <v>0.26470588235294118</v>
      </c>
      <c r="AI25" s="112">
        <v>0.59090909090909094</v>
      </c>
      <c r="AJ25" s="112">
        <v>0.375</v>
      </c>
      <c r="AK25" s="112">
        <v>0.53333333333333333</v>
      </c>
      <c r="AL25" s="112">
        <v>0.59</v>
      </c>
      <c r="AM25" s="112">
        <v>0.2</v>
      </c>
      <c r="AN25" s="112">
        <v>0.5</v>
      </c>
      <c r="AO25" s="112">
        <v>0.52142857142857146</v>
      </c>
    </row>
    <row r="26" spans="1:41" x14ac:dyDescent="0.25">
      <c r="A26" t="s">
        <v>200</v>
      </c>
      <c r="B26" t="s">
        <v>121</v>
      </c>
      <c r="C26" t="s">
        <v>122</v>
      </c>
      <c r="D26" t="s">
        <v>174</v>
      </c>
      <c r="E26" t="s">
        <v>176</v>
      </c>
      <c r="F26" t="s">
        <v>151</v>
      </c>
      <c r="G26" t="s">
        <v>164</v>
      </c>
      <c r="H26">
        <v>18</v>
      </c>
      <c r="I26" t="s">
        <v>173</v>
      </c>
      <c r="J26">
        <v>4</v>
      </c>
      <c r="K26" t="s">
        <v>90</v>
      </c>
      <c r="L26" t="s">
        <v>100</v>
      </c>
      <c r="M26" t="s">
        <v>87</v>
      </c>
      <c r="N26">
        <v>14</v>
      </c>
      <c r="O26">
        <v>5</v>
      </c>
      <c r="P26">
        <v>5</v>
      </c>
      <c r="Q26">
        <v>3.9</v>
      </c>
      <c r="R26">
        <v>15</v>
      </c>
      <c r="S26">
        <v>9</v>
      </c>
      <c r="T26">
        <v>4</v>
      </c>
      <c r="U26">
        <v>94</v>
      </c>
      <c r="V26">
        <v>122</v>
      </c>
      <c r="W26" s="112">
        <v>0</v>
      </c>
      <c r="X26" s="112">
        <v>0.5</v>
      </c>
      <c r="Y26" s="112">
        <v>0.14285714285714285</v>
      </c>
      <c r="Z26" s="112">
        <v>0</v>
      </c>
      <c r="AA26" s="112">
        <v>0.15384615384615385</v>
      </c>
      <c r="AB26" s="112">
        <v>0.4</v>
      </c>
      <c r="AC26" s="112">
        <v>0</v>
      </c>
      <c r="AD26" s="112">
        <v>0.2</v>
      </c>
      <c r="AE26" s="112">
        <v>0.26666666666666666</v>
      </c>
      <c r="AF26" s="112">
        <v>0.42857142857142855</v>
      </c>
      <c r="AG26" s="112">
        <v>0.31818181818181818</v>
      </c>
      <c r="AH26" s="112">
        <v>0.22058823529411764</v>
      </c>
      <c r="AI26" s="112">
        <v>0.40909090909090912</v>
      </c>
      <c r="AJ26" s="112">
        <v>0.5</v>
      </c>
      <c r="AK26" s="112">
        <v>0.43333333333333335</v>
      </c>
      <c r="AL26" s="112">
        <v>0.78</v>
      </c>
      <c r="AM26" s="112">
        <v>0.2</v>
      </c>
      <c r="AN26" s="112">
        <v>0.6</v>
      </c>
      <c r="AO26" s="112">
        <v>0.67142857142857137</v>
      </c>
    </row>
    <row r="27" spans="1:41" x14ac:dyDescent="0.25">
      <c r="A27" t="s">
        <v>201</v>
      </c>
      <c r="B27" t="s">
        <v>121</v>
      </c>
      <c r="C27" t="s">
        <v>122</v>
      </c>
      <c r="D27" t="s">
        <v>174</v>
      </c>
      <c r="E27" t="s">
        <v>176</v>
      </c>
      <c r="F27" t="s">
        <v>151</v>
      </c>
      <c r="G27" t="s">
        <v>156</v>
      </c>
      <c r="H27">
        <v>18</v>
      </c>
      <c r="I27" t="s">
        <v>173</v>
      </c>
      <c r="J27">
        <v>4</v>
      </c>
      <c r="K27" t="s">
        <v>90</v>
      </c>
      <c r="L27" t="s">
        <v>98</v>
      </c>
      <c r="M27" t="s">
        <v>88</v>
      </c>
      <c r="N27">
        <v>15</v>
      </c>
      <c r="O27">
        <v>3</v>
      </c>
      <c r="P27">
        <v>3</v>
      </c>
      <c r="Q27">
        <v>3.4</v>
      </c>
      <c r="R27">
        <v>13</v>
      </c>
      <c r="S27">
        <v>14</v>
      </c>
      <c r="T27">
        <v>2</v>
      </c>
      <c r="U27">
        <v>93</v>
      </c>
      <c r="V27">
        <v>122</v>
      </c>
      <c r="W27" s="112">
        <v>0</v>
      </c>
      <c r="X27" s="112">
        <v>0</v>
      </c>
      <c r="Y27" s="112">
        <v>0.14285714285714285</v>
      </c>
      <c r="Z27" s="112">
        <v>0</v>
      </c>
      <c r="AA27" s="112">
        <v>3.8461538461538464E-2</v>
      </c>
      <c r="AB27" s="112">
        <v>0.4</v>
      </c>
      <c r="AC27" s="112">
        <v>0.1</v>
      </c>
      <c r="AD27" s="112">
        <v>0.25</v>
      </c>
      <c r="AE27" s="112">
        <v>0.4</v>
      </c>
      <c r="AF27" s="112">
        <v>0.14285714285714285</v>
      </c>
      <c r="AG27" s="112">
        <v>0.31818181818181818</v>
      </c>
      <c r="AH27" s="112">
        <v>0.19117647058823528</v>
      </c>
      <c r="AI27" s="112">
        <v>0.63636363636363635</v>
      </c>
      <c r="AJ27" s="112">
        <v>0.25</v>
      </c>
      <c r="AK27" s="112">
        <v>0.53333333333333333</v>
      </c>
      <c r="AL27" s="112">
        <v>0.75</v>
      </c>
      <c r="AM27" s="112">
        <v>0.35</v>
      </c>
      <c r="AN27" s="112">
        <v>0.55000000000000004</v>
      </c>
      <c r="AO27" s="112">
        <v>0.66428571428571426</v>
      </c>
    </row>
    <row r="28" spans="1:41" x14ac:dyDescent="0.25">
      <c r="A28" t="s">
        <v>202</v>
      </c>
      <c r="B28" t="s">
        <v>121</v>
      </c>
      <c r="C28" t="s">
        <v>122</v>
      </c>
      <c r="D28" t="s">
        <v>174</v>
      </c>
      <c r="E28" t="s">
        <v>176</v>
      </c>
      <c r="F28" t="s">
        <v>151</v>
      </c>
      <c r="G28" t="s">
        <v>171</v>
      </c>
      <c r="H28">
        <v>18</v>
      </c>
      <c r="I28" t="s">
        <v>173</v>
      </c>
      <c r="J28">
        <v>4</v>
      </c>
      <c r="K28" t="s">
        <v>90</v>
      </c>
      <c r="L28" t="s">
        <v>100</v>
      </c>
      <c r="M28" t="s">
        <v>87</v>
      </c>
      <c r="N28">
        <v>14</v>
      </c>
      <c r="O28">
        <v>2</v>
      </c>
      <c r="P28">
        <v>4</v>
      </c>
      <c r="Q28">
        <v>3.3</v>
      </c>
      <c r="R28">
        <v>38</v>
      </c>
      <c r="S28">
        <v>10</v>
      </c>
      <c r="T28">
        <v>4</v>
      </c>
      <c r="U28">
        <v>114</v>
      </c>
      <c r="V28">
        <v>166</v>
      </c>
      <c r="W28" s="112">
        <v>0</v>
      </c>
      <c r="X28" s="112">
        <v>0.5</v>
      </c>
      <c r="Y28" s="112">
        <v>0.2857142857142857</v>
      </c>
      <c r="Z28" s="112">
        <v>0.5</v>
      </c>
      <c r="AA28" s="112">
        <v>0.34615384615384615</v>
      </c>
      <c r="AB28" s="112">
        <v>0.7</v>
      </c>
      <c r="AC28" s="112">
        <v>0.6</v>
      </c>
      <c r="AD28" s="112">
        <v>0.64999999999999991</v>
      </c>
      <c r="AE28" s="112">
        <v>0.66666666666666663</v>
      </c>
      <c r="AF28" s="112">
        <v>0.8571428571428571</v>
      </c>
      <c r="AG28" s="112">
        <v>0.72727272727272729</v>
      </c>
      <c r="AH28" s="112">
        <v>0.55882352941176472</v>
      </c>
      <c r="AI28" s="112">
        <v>0.45454545454545453</v>
      </c>
      <c r="AJ28" s="112">
        <v>0.5</v>
      </c>
      <c r="AK28" s="112">
        <v>0.46666666666666667</v>
      </c>
      <c r="AL28" s="112">
        <v>0.91</v>
      </c>
      <c r="AM28" s="112">
        <v>0.6</v>
      </c>
      <c r="AN28" s="112">
        <v>0.55000000000000004</v>
      </c>
      <c r="AO28" s="112">
        <v>0.81428571428571428</v>
      </c>
    </row>
    <row r="29" spans="1:41" x14ac:dyDescent="0.25">
      <c r="A29" t="s">
        <v>203</v>
      </c>
      <c r="B29" t="s">
        <v>121</v>
      </c>
      <c r="C29" t="s">
        <v>122</v>
      </c>
      <c r="D29" t="s">
        <v>174</v>
      </c>
      <c r="E29" t="s">
        <v>176</v>
      </c>
      <c r="F29" t="s">
        <v>151</v>
      </c>
      <c r="G29" t="s">
        <v>159</v>
      </c>
      <c r="H29">
        <v>18</v>
      </c>
      <c r="I29" t="s">
        <v>173</v>
      </c>
      <c r="J29">
        <v>4</v>
      </c>
      <c r="K29" t="s">
        <v>90</v>
      </c>
      <c r="L29" t="s">
        <v>117</v>
      </c>
      <c r="M29" t="s">
        <v>88</v>
      </c>
      <c r="N29">
        <v>14</v>
      </c>
      <c r="O29">
        <v>2</v>
      </c>
      <c r="P29">
        <v>3</v>
      </c>
      <c r="Q29">
        <v>3</v>
      </c>
      <c r="R29">
        <v>19</v>
      </c>
      <c r="S29">
        <v>11</v>
      </c>
      <c r="T29">
        <v>5</v>
      </c>
      <c r="U29">
        <v>91</v>
      </c>
      <c r="V29">
        <v>126</v>
      </c>
      <c r="W29" s="112">
        <v>0</v>
      </c>
      <c r="X29" s="112">
        <v>0.33333333333333331</v>
      </c>
      <c r="Y29" s="112">
        <v>0</v>
      </c>
      <c r="Z29" s="112">
        <v>0.25</v>
      </c>
      <c r="AA29" s="112">
        <v>0.15384615384615385</v>
      </c>
      <c r="AB29" s="112">
        <v>0.5</v>
      </c>
      <c r="AC29" s="112">
        <v>0.4</v>
      </c>
      <c r="AD29" s="112">
        <v>0.45</v>
      </c>
      <c r="AE29" s="112">
        <v>0.33333333333333331</v>
      </c>
      <c r="AF29" s="112">
        <v>0.14285714285714285</v>
      </c>
      <c r="AG29" s="112">
        <v>0.27272727272727271</v>
      </c>
      <c r="AH29" s="112">
        <v>0.27941176470588236</v>
      </c>
      <c r="AI29" s="112">
        <v>0.5</v>
      </c>
      <c r="AJ29" s="112">
        <v>0.625</v>
      </c>
      <c r="AK29" s="112">
        <v>0.53333333333333333</v>
      </c>
      <c r="AL29" s="112">
        <v>0.72</v>
      </c>
      <c r="AM29" s="112">
        <v>0.3</v>
      </c>
      <c r="AN29" s="112">
        <v>0.65</v>
      </c>
      <c r="AO29" s="112">
        <v>0.65</v>
      </c>
    </row>
    <row r="30" spans="1:41" x14ac:dyDescent="0.25">
      <c r="A30" t="s">
        <v>204</v>
      </c>
      <c r="B30" t="s">
        <v>121</v>
      </c>
      <c r="C30" t="s">
        <v>122</v>
      </c>
      <c r="D30" t="s">
        <v>174</v>
      </c>
      <c r="E30" t="s">
        <v>176</v>
      </c>
      <c r="F30" t="s">
        <v>151</v>
      </c>
      <c r="G30" t="s">
        <v>160</v>
      </c>
      <c r="H30">
        <v>18</v>
      </c>
      <c r="I30" t="s">
        <v>173</v>
      </c>
      <c r="J30">
        <v>4</v>
      </c>
      <c r="K30" t="s">
        <v>90</v>
      </c>
      <c r="L30" t="s">
        <v>117</v>
      </c>
      <c r="M30" t="s">
        <v>88</v>
      </c>
      <c r="N30">
        <v>15</v>
      </c>
      <c r="O30">
        <v>2</v>
      </c>
      <c r="P30">
        <v>3</v>
      </c>
      <c r="Q30">
        <v>3</v>
      </c>
      <c r="R30">
        <v>32</v>
      </c>
      <c r="S30">
        <v>14</v>
      </c>
      <c r="T30">
        <v>4</v>
      </c>
      <c r="U30">
        <v>113</v>
      </c>
      <c r="V30">
        <v>163</v>
      </c>
      <c r="W30" s="112">
        <v>0.4</v>
      </c>
      <c r="X30" s="112">
        <v>0.16666666666666666</v>
      </c>
      <c r="Y30" s="112">
        <v>0</v>
      </c>
      <c r="Z30" s="112">
        <v>0.375</v>
      </c>
      <c r="AA30" s="112">
        <v>0.23076923076923078</v>
      </c>
      <c r="AB30" s="112">
        <v>0.6</v>
      </c>
      <c r="AC30" s="112">
        <v>0.6</v>
      </c>
      <c r="AD30" s="112">
        <v>0.6</v>
      </c>
      <c r="AE30" s="112">
        <v>0.66666666666666663</v>
      </c>
      <c r="AF30" s="112">
        <v>0.5714285714285714</v>
      </c>
      <c r="AG30" s="112">
        <v>0.63636363636363635</v>
      </c>
      <c r="AH30" s="112">
        <v>0.47058823529411764</v>
      </c>
      <c r="AI30" s="112">
        <v>0.63636363636363635</v>
      </c>
      <c r="AJ30" s="112">
        <v>0.5</v>
      </c>
      <c r="AK30" s="112">
        <v>0.6</v>
      </c>
      <c r="AL30" s="112">
        <v>0.85</v>
      </c>
      <c r="AM30" s="112">
        <v>0.65</v>
      </c>
      <c r="AN30" s="112">
        <v>0.75</v>
      </c>
      <c r="AO30" s="112">
        <v>0.80714285714285716</v>
      </c>
    </row>
    <row r="31" spans="1:41" x14ac:dyDescent="0.25">
      <c r="A31" t="s">
        <v>205</v>
      </c>
      <c r="B31" t="s">
        <v>121</v>
      </c>
      <c r="C31" t="s">
        <v>122</v>
      </c>
      <c r="D31" t="s">
        <v>174</v>
      </c>
      <c r="E31" t="s">
        <v>176</v>
      </c>
      <c r="F31" t="s">
        <v>151</v>
      </c>
      <c r="G31" t="s">
        <v>166</v>
      </c>
      <c r="H31">
        <v>18</v>
      </c>
      <c r="I31" t="s">
        <v>173</v>
      </c>
      <c r="J31">
        <v>4</v>
      </c>
      <c r="K31" t="s">
        <v>90</v>
      </c>
      <c r="L31" t="s">
        <v>117</v>
      </c>
      <c r="M31" t="s">
        <v>88</v>
      </c>
      <c r="N31">
        <v>15</v>
      </c>
      <c r="O31">
        <v>4</v>
      </c>
      <c r="P31">
        <v>3</v>
      </c>
      <c r="Q31">
        <v>4</v>
      </c>
      <c r="R31">
        <v>28</v>
      </c>
      <c r="S31">
        <v>14</v>
      </c>
      <c r="T31">
        <v>5</v>
      </c>
      <c r="U31">
        <v>99</v>
      </c>
      <c r="V31">
        <v>146</v>
      </c>
      <c r="W31" s="112">
        <v>0.4</v>
      </c>
      <c r="X31" s="112">
        <v>0.16666666666666666</v>
      </c>
      <c r="Y31" s="112">
        <v>0.42857142857142855</v>
      </c>
      <c r="Z31" s="112">
        <v>0</v>
      </c>
      <c r="AA31" s="112">
        <v>0.23076923076923078</v>
      </c>
      <c r="AB31" s="112">
        <v>0.9</v>
      </c>
      <c r="AC31" s="112">
        <v>0.6</v>
      </c>
      <c r="AD31" s="112">
        <v>0.75</v>
      </c>
      <c r="AE31" s="112">
        <v>0.2</v>
      </c>
      <c r="AF31" s="112">
        <v>0.5714285714285714</v>
      </c>
      <c r="AG31" s="112">
        <v>0.31818181818181818</v>
      </c>
      <c r="AH31" s="112">
        <v>0.41176470588235292</v>
      </c>
      <c r="AI31" s="112">
        <v>0.63636363636363635</v>
      </c>
      <c r="AJ31" s="112">
        <v>0.625</v>
      </c>
      <c r="AK31" s="112">
        <v>0.6333333333333333</v>
      </c>
      <c r="AL31" s="112">
        <v>0.72</v>
      </c>
      <c r="AM31" s="112">
        <v>0.55000000000000004</v>
      </c>
      <c r="AN31" s="112">
        <v>0.8</v>
      </c>
      <c r="AO31" s="112">
        <v>0.70714285714285718</v>
      </c>
    </row>
    <row r="32" spans="1:41" x14ac:dyDescent="0.25">
      <c r="A32" t="s">
        <v>206</v>
      </c>
      <c r="B32" t="s">
        <v>121</v>
      </c>
      <c r="C32" t="s">
        <v>122</v>
      </c>
      <c r="D32" t="s">
        <v>174</v>
      </c>
      <c r="E32" t="s">
        <v>176</v>
      </c>
      <c r="F32" t="s">
        <v>151</v>
      </c>
      <c r="G32" t="s">
        <v>161</v>
      </c>
      <c r="H32">
        <v>18</v>
      </c>
      <c r="I32" t="s">
        <v>173</v>
      </c>
      <c r="J32">
        <v>4</v>
      </c>
      <c r="K32" t="s">
        <v>90</v>
      </c>
      <c r="L32" t="s">
        <v>117</v>
      </c>
      <c r="M32" t="s">
        <v>88</v>
      </c>
      <c r="N32">
        <v>16</v>
      </c>
      <c r="O32">
        <v>4</v>
      </c>
      <c r="P32">
        <v>4</v>
      </c>
      <c r="Q32">
        <v>4.5999999999999996</v>
      </c>
      <c r="R32">
        <v>35</v>
      </c>
      <c r="S32">
        <v>17</v>
      </c>
      <c r="T32">
        <v>2</v>
      </c>
      <c r="U32">
        <v>113</v>
      </c>
      <c r="V32">
        <v>167</v>
      </c>
      <c r="W32" s="112">
        <v>0.4</v>
      </c>
      <c r="X32" s="112">
        <v>0.33333333333333331</v>
      </c>
      <c r="Y32" s="112">
        <v>0.42857142857142855</v>
      </c>
      <c r="Z32" s="112">
        <v>0</v>
      </c>
      <c r="AA32" s="112">
        <v>0.26923076923076922</v>
      </c>
      <c r="AB32" s="112">
        <v>0.5</v>
      </c>
      <c r="AC32" s="112">
        <v>0.4</v>
      </c>
      <c r="AD32" s="112">
        <v>0.45</v>
      </c>
      <c r="AE32" s="112">
        <v>0.8666666666666667</v>
      </c>
      <c r="AF32" s="112">
        <v>0.8571428571428571</v>
      </c>
      <c r="AG32" s="112">
        <v>0.86363636363636365</v>
      </c>
      <c r="AH32" s="112">
        <v>0.51470588235294112</v>
      </c>
      <c r="AI32" s="112">
        <v>0.77272727272727271</v>
      </c>
      <c r="AJ32" s="112">
        <v>0.25</v>
      </c>
      <c r="AK32" s="112">
        <v>0.6333333333333333</v>
      </c>
      <c r="AL32" s="112">
        <v>0.85</v>
      </c>
      <c r="AM32" s="112">
        <v>0.65</v>
      </c>
      <c r="AN32" s="112">
        <v>0.75</v>
      </c>
      <c r="AO32" s="112">
        <v>0.80714285714285716</v>
      </c>
    </row>
    <row r="33" spans="1:41" x14ac:dyDescent="0.25">
      <c r="A33" t="s">
        <v>207</v>
      </c>
      <c r="B33" t="s">
        <v>121</v>
      </c>
      <c r="C33" t="s">
        <v>122</v>
      </c>
      <c r="D33" t="s">
        <v>174</v>
      </c>
      <c r="E33" t="s">
        <v>176</v>
      </c>
      <c r="F33" t="s">
        <v>151</v>
      </c>
      <c r="G33" t="s">
        <v>172</v>
      </c>
      <c r="H33">
        <v>18</v>
      </c>
      <c r="I33" t="s">
        <v>173</v>
      </c>
      <c r="J33">
        <v>4</v>
      </c>
      <c r="K33" t="s">
        <v>90</v>
      </c>
      <c r="L33" t="s">
        <v>100</v>
      </c>
      <c r="M33" t="s">
        <v>87</v>
      </c>
      <c r="N33">
        <v>14</v>
      </c>
      <c r="O33">
        <v>2</v>
      </c>
      <c r="P33">
        <v>3</v>
      </c>
      <c r="Q33">
        <v>3.1</v>
      </c>
      <c r="R33">
        <v>22</v>
      </c>
      <c r="S33">
        <v>20</v>
      </c>
      <c r="T33">
        <v>7</v>
      </c>
      <c r="U33">
        <v>92</v>
      </c>
      <c r="V33">
        <v>141</v>
      </c>
      <c r="W33" s="112">
        <v>0.4</v>
      </c>
      <c r="X33" s="112">
        <v>0.33333333333333331</v>
      </c>
      <c r="Y33" s="112">
        <v>0.14285714285714285</v>
      </c>
      <c r="Z33" s="112">
        <v>0</v>
      </c>
      <c r="AA33" s="112">
        <v>0.19230769230769232</v>
      </c>
      <c r="AB33" s="112">
        <v>0.4</v>
      </c>
      <c r="AC33" s="112">
        <v>0.1</v>
      </c>
      <c r="AD33" s="112">
        <v>0.25</v>
      </c>
      <c r="AE33" s="112">
        <v>0.6</v>
      </c>
      <c r="AF33" s="112">
        <v>0.42857142857142855</v>
      </c>
      <c r="AG33" s="112">
        <v>0.54545454545454541</v>
      </c>
      <c r="AH33" s="112">
        <v>0.3235294117647059</v>
      </c>
      <c r="AI33" s="112">
        <v>0.90909090909090906</v>
      </c>
      <c r="AJ33" s="112">
        <v>0.875</v>
      </c>
      <c r="AK33" s="112">
        <v>0.9</v>
      </c>
      <c r="AL33" s="112">
        <v>0.73</v>
      </c>
      <c r="AM33" s="112">
        <v>0.4</v>
      </c>
      <c r="AN33" s="112">
        <v>0.55000000000000004</v>
      </c>
      <c r="AO33" s="112">
        <v>0.65714285714285714</v>
      </c>
    </row>
    <row r="34" spans="1:41" x14ac:dyDescent="0.25">
      <c r="A34" t="s">
        <v>208</v>
      </c>
      <c r="B34" t="s">
        <v>121</v>
      </c>
      <c r="C34" t="s">
        <v>122</v>
      </c>
      <c r="D34" t="s">
        <v>174</v>
      </c>
      <c r="E34" t="s">
        <v>176</v>
      </c>
      <c r="F34" t="s">
        <v>165</v>
      </c>
      <c r="G34" t="s">
        <v>150</v>
      </c>
      <c r="H34">
        <v>18</v>
      </c>
      <c r="I34" t="s">
        <v>173</v>
      </c>
      <c r="J34">
        <v>4</v>
      </c>
      <c r="K34" t="s">
        <v>90</v>
      </c>
      <c r="L34" t="s">
        <v>106</v>
      </c>
      <c r="M34" t="s">
        <v>87</v>
      </c>
      <c r="N34">
        <v>15</v>
      </c>
      <c r="O34">
        <v>2</v>
      </c>
      <c r="P34">
        <v>3</v>
      </c>
      <c r="Q34">
        <v>2.6</v>
      </c>
      <c r="R34">
        <v>32</v>
      </c>
      <c r="S34">
        <v>18</v>
      </c>
      <c r="T34">
        <v>7</v>
      </c>
      <c r="U34">
        <v>101</v>
      </c>
      <c r="V34">
        <v>158</v>
      </c>
      <c r="W34" s="112">
        <v>0</v>
      </c>
      <c r="X34" s="112">
        <v>0.5</v>
      </c>
      <c r="Y34" s="112">
        <v>0.7142857142857143</v>
      </c>
      <c r="Z34" s="112">
        <v>0.125</v>
      </c>
      <c r="AA34" s="112">
        <v>0.34615384615384615</v>
      </c>
      <c r="AB34" s="112">
        <v>0.2</v>
      </c>
      <c r="AC34" s="112">
        <v>0.1</v>
      </c>
      <c r="AD34" s="112">
        <v>0.15000000000000002</v>
      </c>
      <c r="AE34" s="112">
        <v>0.93333333333333335</v>
      </c>
      <c r="AF34" s="112">
        <v>0.8571428571428571</v>
      </c>
      <c r="AG34" s="112">
        <v>0.90909090909090906</v>
      </c>
      <c r="AH34" s="112">
        <v>0.47058823529411764</v>
      </c>
      <c r="AI34" s="112">
        <v>0.81818181818181823</v>
      </c>
      <c r="AJ34" s="112">
        <v>0.875</v>
      </c>
      <c r="AK34" s="112">
        <v>0.83333333333333337</v>
      </c>
      <c r="AL34" s="112">
        <v>0.72</v>
      </c>
      <c r="AM34" s="112">
        <v>0.45</v>
      </c>
      <c r="AN34" s="112">
        <v>1</v>
      </c>
      <c r="AO34" s="112">
        <v>0.72142857142857142</v>
      </c>
    </row>
    <row r="35" spans="1:41" x14ac:dyDescent="0.25">
      <c r="A35" t="s">
        <v>209</v>
      </c>
      <c r="B35" t="s">
        <v>121</v>
      </c>
      <c r="C35" t="s">
        <v>122</v>
      </c>
      <c r="D35" t="s">
        <v>174</v>
      </c>
      <c r="E35" t="s">
        <v>176</v>
      </c>
      <c r="F35" t="s">
        <v>165</v>
      </c>
      <c r="G35" t="s">
        <v>151</v>
      </c>
      <c r="H35">
        <v>18</v>
      </c>
      <c r="I35" t="s">
        <v>173</v>
      </c>
      <c r="J35">
        <v>4</v>
      </c>
      <c r="K35" t="s">
        <v>90</v>
      </c>
      <c r="L35" t="s">
        <v>117</v>
      </c>
      <c r="M35" t="s">
        <v>88</v>
      </c>
      <c r="N35">
        <v>16</v>
      </c>
      <c r="O35">
        <v>4</v>
      </c>
      <c r="P35">
        <v>4</v>
      </c>
      <c r="Q35">
        <v>3.8</v>
      </c>
      <c r="R35">
        <v>28</v>
      </c>
      <c r="S35">
        <v>20</v>
      </c>
      <c r="T35">
        <v>5</v>
      </c>
      <c r="U35">
        <v>91</v>
      </c>
      <c r="V35">
        <v>144</v>
      </c>
      <c r="W35" s="112">
        <v>0</v>
      </c>
      <c r="X35" s="112">
        <v>0.33333333333333331</v>
      </c>
      <c r="Y35" s="112">
        <v>0</v>
      </c>
      <c r="Z35" s="112">
        <v>0.25</v>
      </c>
      <c r="AA35" s="112">
        <v>0.15384615384615385</v>
      </c>
      <c r="AB35" s="112">
        <v>0.5</v>
      </c>
      <c r="AC35" s="112">
        <v>0.8</v>
      </c>
      <c r="AD35" s="112">
        <v>0.65</v>
      </c>
      <c r="AE35" s="112">
        <v>0.6</v>
      </c>
      <c r="AF35" s="112">
        <v>0.2857142857142857</v>
      </c>
      <c r="AG35" s="112">
        <v>0.5</v>
      </c>
      <c r="AH35" s="112">
        <v>0.41176470588235292</v>
      </c>
      <c r="AI35" s="112">
        <v>0.90909090909090906</v>
      </c>
      <c r="AJ35" s="112">
        <v>0.625</v>
      </c>
      <c r="AK35" s="112">
        <v>0.83333333333333337</v>
      </c>
      <c r="AL35" s="112">
        <v>0.68</v>
      </c>
      <c r="AM35" s="112">
        <v>0.4</v>
      </c>
      <c r="AN35" s="112">
        <v>0.75</v>
      </c>
      <c r="AO35" s="112">
        <v>0.65</v>
      </c>
    </row>
    <row r="36" spans="1:41" x14ac:dyDescent="0.25">
      <c r="A36" t="s">
        <v>210</v>
      </c>
      <c r="B36" t="s">
        <v>121</v>
      </c>
      <c r="C36" t="s">
        <v>122</v>
      </c>
      <c r="D36" t="s">
        <v>174</v>
      </c>
      <c r="E36" t="s">
        <v>176</v>
      </c>
      <c r="F36" t="s">
        <v>165</v>
      </c>
      <c r="G36" t="s">
        <v>165</v>
      </c>
      <c r="H36">
        <v>18</v>
      </c>
      <c r="I36" t="s">
        <v>173</v>
      </c>
      <c r="J36">
        <v>4</v>
      </c>
      <c r="K36" t="s">
        <v>90</v>
      </c>
      <c r="L36" t="s">
        <v>106</v>
      </c>
      <c r="M36" t="s">
        <v>87</v>
      </c>
      <c r="N36">
        <v>18</v>
      </c>
      <c r="O36">
        <v>2</v>
      </c>
      <c r="P36">
        <v>3</v>
      </c>
      <c r="Q36">
        <v>3.5</v>
      </c>
      <c r="R36">
        <v>15</v>
      </c>
      <c r="S36">
        <v>20</v>
      </c>
      <c r="T36">
        <v>7</v>
      </c>
      <c r="U36">
        <v>87</v>
      </c>
      <c r="V36">
        <v>129</v>
      </c>
      <c r="W36" s="112">
        <v>0</v>
      </c>
      <c r="X36" s="112">
        <v>0.16666666666666666</v>
      </c>
      <c r="Y36" s="112">
        <v>0</v>
      </c>
      <c r="Z36" s="112">
        <v>0</v>
      </c>
      <c r="AA36" s="112">
        <v>3.8461538461538464E-2</v>
      </c>
      <c r="AB36" s="112">
        <v>0.2</v>
      </c>
      <c r="AC36" s="112">
        <v>0.4</v>
      </c>
      <c r="AD36" s="112">
        <v>0.30000000000000004</v>
      </c>
      <c r="AE36" s="112">
        <v>0.2</v>
      </c>
      <c r="AF36" s="112">
        <v>0.7142857142857143</v>
      </c>
      <c r="AG36" s="112">
        <v>0.36363636363636365</v>
      </c>
      <c r="AH36" s="112">
        <v>0.22058823529411764</v>
      </c>
      <c r="AI36" s="112">
        <v>0.90909090909090906</v>
      </c>
      <c r="AJ36" s="112">
        <v>0.875</v>
      </c>
      <c r="AK36" s="112">
        <v>0.9</v>
      </c>
      <c r="AL36" s="112">
        <v>0.66</v>
      </c>
      <c r="AM36" s="112">
        <v>0.3</v>
      </c>
      <c r="AN36" s="112">
        <v>0.75</v>
      </c>
      <c r="AO36" s="112">
        <v>0.62142857142857144</v>
      </c>
    </row>
    <row r="37" spans="1:41" x14ac:dyDescent="0.25">
      <c r="A37" t="s">
        <v>211</v>
      </c>
      <c r="B37" t="s">
        <v>121</v>
      </c>
      <c r="C37" t="s">
        <v>122</v>
      </c>
      <c r="D37" t="s">
        <v>174</v>
      </c>
      <c r="E37" t="s">
        <v>176</v>
      </c>
      <c r="F37" t="s">
        <v>165</v>
      </c>
      <c r="G37" t="s">
        <v>152</v>
      </c>
      <c r="H37">
        <v>18</v>
      </c>
      <c r="I37" t="s">
        <v>173</v>
      </c>
      <c r="J37">
        <v>4</v>
      </c>
      <c r="K37" t="s">
        <v>90</v>
      </c>
      <c r="L37" t="s">
        <v>106</v>
      </c>
      <c r="M37" t="s">
        <v>88</v>
      </c>
      <c r="N37">
        <v>16</v>
      </c>
      <c r="O37">
        <v>2</v>
      </c>
      <c r="P37">
        <v>4</v>
      </c>
      <c r="Q37">
        <v>3.8</v>
      </c>
      <c r="R37">
        <v>35</v>
      </c>
      <c r="S37">
        <v>20</v>
      </c>
      <c r="T37">
        <v>4</v>
      </c>
      <c r="U37">
        <v>102</v>
      </c>
      <c r="V37">
        <v>161</v>
      </c>
      <c r="W37" s="112">
        <v>0</v>
      </c>
      <c r="X37" s="112">
        <v>0.16666666666666666</v>
      </c>
      <c r="Y37" s="112">
        <v>0.42857142857142855</v>
      </c>
      <c r="Z37" s="112">
        <v>0.5</v>
      </c>
      <c r="AA37" s="112">
        <v>0.30769230769230771</v>
      </c>
      <c r="AB37" s="112">
        <v>0.6</v>
      </c>
      <c r="AC37" s="112">
        <v>0.6</v>
      </c>
      <c r="AD37" s="112">
        <v>0.6</v>
      </c>
      <c r="AE37" s="112">
        <v>0.66666666666666663</v>
      </c>
      <c r="AF37" s="112">
        <v>0.7142857142857143</v>
      </c>
      <c r="AG37" s="112">
        <v>0.68181818181818177</v>
      </c>
      <c r="AH37" s="112">
        <v>0.51470588235294112</v>
      </c>
      <c r="AI37" s="112">
        <v>0.90909090909090906</v>
      </c>
      <c r="AJ37" s="112">
        <v>0.5</v>
      </c>
      <c r="AK37" s="112">
        <v>0.8</v>
      </c>
      <c r="AL37" s="112">
        <v>0.72</v>
      </c>
      <c r="AM37" s="112">
        <v>0.7</v>
      </c>
      <c r="AN37" s="112">
        <v>0.8</v>
      </c>
      <c r="AO37" s="112">
        <v>0.72857142857142854</v>
      </c>
    </row>
    <row r="38" spans="1:41" x14ac:dyDescent="0.25">
      <c r="A38" t="s">
        <v>212</v>
      </c>
      <c r="B38" t="s">
        <v>121</v>
      </c>
      <c r="C38" t="s">
        <v>122</v>
      </c>
      <c r="D38" t="s">
        <v>174</v>
      </c>
      <c r="E38" t="s">
        <v>176</v>
      </c>
      <c r="F38" t="s">
        <v>165</v>
      </c>
      <c r="G38" t="s">
        <v>163</v>
      </c>
      <c r="H38">
        <v>18</v>
      </c>
      <c r="I38" t="s">
        <v>173</v>
      </c>
      <c r="J38">
        <v>4</v>
      </c>
      <c r="K38" t="s">
        <v>90</v>
      </c>
      <c r="L38" t="s">
        <v>117</v>
      </c>
      <c r="M38" t="s">
        <v>88</v>
      </c>
      <c r="N38">
        <v>15</v>
      </c>
      <c r="O38">
        <v>4</v>
      </c>
      <c r="P38">
        <v>3</v>
      </c>
      <c r="Q38">
        <v>3.7</v>
      </c>
      <c r="R38">
        <v>24</v>
      </c>
      <c r="S38">
        <v>21</v>
      </c>
      <c r="T38">
        <v>6</v>
      </c>
      <c r="U38">
        <v>91</v>
      </c>
      <c r="V38">
        <v>142</v>
      </c>
      <c r="W38" s="112">
        <v>0</v>
      </c>
      <c r="X38" s="112">
        <v>0.33333333333333331</v>
      </c>
      <c r="Y38" s="112">
        <v>0.14285714285714285</v>
      </c>
      <c r="Z38" s="112">
        <v>0.125</v>
      </c>
      <c r="AA38" s="112">
        <v>0.15384615384615385</v>
      </c>
      <c r="AB38" s="112">
        <v>0.3</v>
      </c>
      <c r="AC38" s="112">
        <v>0.5</v>
      </c>
      <c r="AD38" s="112">
        <v>0.4</v>
      </c>
      <c r="AE38" s="112">
        <v>0.6</v>
      </c>
      <c r="AF38" s="112">
        <v>0.42857142857142855</v>
      </c>
      <c r="AG38" s="112">
        <v>0.54545454545454541</v>
      </c>
      <c r="AH38" s="112">
        <v>0.35294117647058826</v>
      </c>
      <c r="AI38" s="112">
        <v>0.95454545454545459</v>
      </c>
      <c r="AJ38" s="112">
        <v>0.75</v>
      </c>
      <c r="AK38" s="112">
        <v>0.9</v>
      </c>
      <c r="AL38" s="112">
        <v>0.72</v>
      </c>
      <c r="AM38" s="112">
        <v>0.45</v>
      </c>
      <c r="AN38" s="112">
        <v>0.5</v>
      </c>
      <c r="AO38" s="112">
        <v>0.65</v>
      </c>
    </row>
    <row r="39" spans="1:41" x14ac:dyDescent="0.25">
      <c r="A39" t="s">
        <v>213</v>
      </c>
      <c r="B39" t="s">
        <v>121</v>
      </c>
      <c r="C39" t="s">
        <v>122</v>
      </c>
      <c r="D39" t="s">
        <v>174</v>
      </c>
      <c r="E39" t="s">
        <v>176</v>
      </c>
      <c r="F39" t="s">
        <v>165</v>
      </c>
      <c r="G39" t="s">
        <v>164</v>
      </c>
      <c r="H39">
        <v>18</v>
      </c>
      <c r="I39" t="s">
        <v>173</v>
      </c>
      <c r="J39">
        <v>4</v>
      </c>
      <c r="K39" t="s">
        <v>90</v>
      </c>
      <c r="L39" t="s">
        <v>106</v>
      </c>
      <c r="M39" t="s">
        <v>88</v>
      </c>
      <c r="N39">
        <v>15</v>
      </c>
      <c r="O39">
        <v>2</v>
      </c>
      <c r="P39">
        <v>3</v>
      </c>
      <c r="Q39">
        <v>2</v>
      </c>
      <c r="R39">
        <v>23</v>
      </c>
      <c r="S39">
        <v>19</v>
      </c>
      <c r="T39">
        <v>4</v>
      </c>
      <c r="U39">
        <v>79</v>
      </c>
      <c r="V39">
        <v>125</v>
      </c>
      <c r="W39" s="112">
        <v>0</v>
      </c>
      <c r="X39" s="112">
        <v>0.16666666666666666</v>
      </c>
      <c r="Y39" s="112">
        <v>0.14285714285714285</v>
      </c>
      <c r="Z39" s="112">
        <v>0.125</v>
      </c>
      <c r="AA39" s="112">
        <v>0.11538461538461539</v>
      </c>
      <c r="AB39" s="112">
        <v>0.4</v>
      </c>
      <c r="AC39" s="112">
        <v>0.4</v>
      </c>
      <c r="AD39" s="112">
        <v>0.4</v>
      </c>
      <c r="AE39" s="112">
        <v>0.6</v>
      </c>
      <c r="AF39" s="112">
        <v>0.42857142857142855</v>
      </c>
      <c r="AG39" s="112">
        <v>0.54545454545454541</v>
      </c>
      <c r="AH39" s="112">
        <v>0.33823529411764708</v>
      </c>
      <c r="AI39" s="112">
        <v>0.86363636363636365</v>
      </c>
      <c r="AJ39" s="112">
        <v>0.5</v>
      </c>
      <c r="AK39" s="112">
        <v>0.76666666666666672</v>
      </c>
      <c r="AL39" s="112">
        <v>0.6</v>
      </c>
      <c r="AM39" s="112">
        <v>0.2</v>
      </c>
      <c r="AN39" s="112">
        <v>0.75</v>
      </c>
      <c r="AO39" s="112">
        <v>0.56428571428571428</v>
      </c>
    </row>
    <row r="40" spans="1:41" x14ac:dyDescent="0.25">
      <c r="A40" t="s">
        <v>214</v>
      </c>
      <c r="B40" t="s">
        <v>121</v>
      </c>
      <c r="C40" t="s">
        <v>122</v>
      </c>
      <c r="D40" t="s">
        <v>174</v>
      </c>
      <c r="E40" t="s">
        <v>176</v>
      </c>
      <c r="F40" t="s">
        <v>165</v>
      </c>
      <c r="G40" t="s">
        <v>154</v>
      </c>
      <c r="H40">
        <v>18</v>
      </c>
      <c r="I40" t="s">
        <v>173</v>
      </c>
      <c r="J40">
        <v>4</v>
      </c>
      <c r="K40" t="s">
        <v>90</v>
      </c>
      <c r="L40" t="s">
        <v>117</v>
      </c>
      <c r="M40" t="s">
        <v>87</v>
      </c>
      <c r="N40">
        <v>17</v>
      </c>
      <c r="O40">
        <v>4</v>
      </c>
      <c r="P40">
        <v>3</v>
      </c>
      <c r="Q40">
        <v>3.8</v>
      </c>
      <c r="R40">
        <v>33</v>
      </c>
      <c r="S40">
        <v>12</v>
      </c>
      <c r="T40">
        <v>6</v>
      </c>
      <c r="U40">
        <v>93</v>
      </c>
      <c r="V40">
        <v>144</v>
      </c>
      <c r="W40" s="112">
        <v>0</v>
      </c>
      <c r="X40" s="112">
        <v>0.5</v>
      </c>
      <c r="Y40" s="112">
        <v>0.42857142857142855</v>
      </c>
      <c r="Z40" s="112">
        <v>0.375</v>
      </c>
      <c r="AA40" s="112">
        <v>0.34615384615384615</v>
      </c>
      <c r="AB40" s="112">
        <v>0.5</v>
      </c>
      <c r="AC40" s="112">
        <v>0.3</v>
      </c>
      <c r="AD40" s="112">
        <v>0.4</v>
      </c>
      <c r="AE40" s="112">
        <v>0.73333333333333328</v>
      </c>
      <c r="AF40" s="112">
        <v>0.7142857142857143</v>
      </c>
      <c r="AG40" s="112">
        <v>0.72727272727272729</v>
      </c>
      <c r="AH40" s="112">
        <v>0.48529411764705882</v>
      </c>
      <c r="AI40" s="112">
        <v>0.54545454545454541</v>
      </c>
      <c r="AJ40" s="112">
        <v>0.75</v>
      </c>
      <c r="AK40" s="112">
        <v>0.6</v>
      </c>
      <c r="AL40" s="112">
        <v>0.76</v>
      </c>
      <c r="AM40" s="112">
        <v>0.5</v>
      </c>
      <c r="AN40" s="112">
        <v>0.35</v>
      </c>
      <c r="AO40" s="112">
        <v>0.66428571428571426</v>
      </c>
    </row>
    <row r="41" spans="1:41" x14ac:dyDescent="0.25">
      <c r="A41" t="s">
        <v>215</v>
      </c>
      <c r="B41" t="s">
        <v>121</v>
      </c>
      <c r="C41" t="s">
        <v>122</v>
      </c>
      <c r="D41" t="s">
        <v>174</v>
      </c>
      <c r="E41" t="s">
        <v>176</v>
      </c>
      <c r="F41" t="s">
        <v>165</v>
      </c>
      <c r="G41" t="s">
        <v>159</v>
      </c>
      <c r="H41">
        <v>18</v>
      </c>
      <c r="I41" t="s">
        <v>173</v>
      </c>
      <c r="J41">
        <v>4</v>
      </c>
      <c r="K41" t="s">
        <v>90</v>
      </c>
      <c r="L41" t="s">
        <v>106</v>
      </c>
      <c r="M41" t="s">
        <v>88</v>
      </c>
      <c r="N41">
        <v>16</v>
      </c>
      <c r="O41">
        <v>3</v>
      </c>
      <c r="P41">
        <v>5</v>
      </c>
      <c r="Q41">
        <v>2.8</v>
      </c>
      <c r="R41">
        <v>17</v>
      </c>
      <c r="S41">
        <v>20</v>
      </c>
      <c r="T41">
        <v>4</v>
      </c>
      <c r="U41">
        <v>97</v>
      </c>
      <c r="V41">
        <v>138</v>
      </c>
      <c r="W41" s="112">
        <v>0</v>
      </c>
      <c r="X41" s="112">
        <v>0.33333333333333331</v>
      </c>
      <c r="Y41" s="112">
        <v>0.42857142857142855</v>
      </c>
      <c r="Z41" s="112">
        <v>0.5</v>
      </c>
      <c r="AA41" s="112">
        <v>0.34615384615384615</v>
      </c>
      <c r="AB41" s="112">
        <v>0.1</v>
      </c>
      <c r="AC41" s="112">
        <v>0.2</v>
      </c>
      <c r="AD41" s="112">
        <v>0.15000000000000002</v>
      </c>
      <c r="AE41" s="112">
        <v>0.2</v>
      </c>
      <c r="AF41" s="112">
        <v>0.2857142857142857</v>
      </c>
      <c r="AG41" s="112">
        <v>0.22727272727272727</v>
      </c>
      <c r="AH41" s="112">
        <v>0.25</v>
      </c>
      <c r="AI41" s="112">
        <v>0.90909090909090906</v>
      </c>
      <c r="AJ41" s="112">
        <v>0.5</v>
      </c>
      <c r="AK41" s="112">
        <v>0.8</v>
      </c>
      <c r="AL41" s="112">
        <v>0.71</v>
      </c>
      <c r="AM41" s="112">
        <v>0.55000000000000004</v>
      </c>
      <c r="AN41" s="112">
        <v>0.75</v>
      </c>
      <c r="AO41" s="112">
        <v>0.69285714285714284</v>
      </c>
    </row>
    <row r="42" spans="1:41" x14ac:dyDescent="0.25">
      <c r="A42" t="s">
        <v>216</v>
      </c>
      <c r="B42" t="s">
        <v>121</v>
      </c>
      <c r="C42" t="s">
        <v>122</v>
      </c>
      <c r="D42" t="s">
        <v>174</v>
      </c>
      <c r="E42" t="s">
        <v>176</v>
      </c>
      <c r="F42" t="s">
        <v>165</v>
      </c>
      <c r="G42" t="s">
        <v>160</v>
      </c>
      <c r="H42">
        <v>18</v>
      </c>
      <c r="I42" t="s">
        <v>173</v>
      </c>
      <c r="J42">
        <v>4</v>
      </c>
      <c r="K42" t="s">
        <v>90</v>
      </c>
      <c r="L42" t="s">
        <v>117</v>
      </c>
      <c r="M42" t="s">
        <v>88</v>
      </c>
      <c r="N42">
        <v>15</v>
      </c>
      <c r="O42">
        <v>2</v>
      </c>
      <c r="P42">
        <v>3</v>
      </c>
      <c r="Q42">
        <v>3</v>
      </c>
      <c r="R42">
        <v>30</v>
      </c>
      <c r="S42">
        <v>13</v>
      </c>
      <c r="T42">
        <v>6</v>
      </c>
      <c r="U42">
        <v>112</v>
      </c>
      <c r="V42">
        <v>161</v>
      </c>
      <c r="W42" s="112">
        <v>0</v>
      </c>
      <c r="X42" s="112">
        <v>0.5</v>
      </c>
      <c r="Y42" s="112">
        <v>0.5714285714285714</v>
      </c>
      <c r="Z42" s="112">
        <v>0.125</v>
      </c>
      <c r="AA42" s="112">
        <v>0.30769230769230771</v>
      </c>
      <c r="AB42" s="112">
        <v>0.6</v>
      </c>
      <c r="AC42" s="112">
        <v>0.4</v>
      </c>
      <c r="AD42" s="112">
        <v>0.5</v>
      </c>
      <c r="AE42" s="112">
        <v>0.46666666666666667</v>
      </c>
      <c r="AF42" s="112">
        <v>0.7142857142857143</v>
      </c>
      <c r="AG42" s="112">
        <v>0.54545454545454541</v>
      </c>
      <c r="AH42" s="112">
        <v>0.44117647058823528</v>
      </c>
      <c r="AI42" s="112">
        <v>0.59090909090909094</v>
      </c>
      <c r="AJ42" s="112">
        <v>0.75</v>
      </c>
      <c r="AK42" s="112">
        <v>0.6333333333333333</v>
      </c>
      <c r="AL42" s="112">
        <v>0.86</v>
      </c>
      <c r="AM42" s="112">
        <v>0.45</v>
      </c>
      <c r="AN42" s="112">
        <v>0.85</v>
      </c>
      <c r="AO42" s="112">
        <v>0.8</v>
      </c>
    </row>
    <row r="43" spans="1:41" x14ac:dyDescent="0.25">
      <c r="A43" t="s">
        <v>217</v>
      </c>
      <c r="B43" t="s">
        <v>121</v>
      </c>
      <c r="C43" t="s">
        <v>122</v>
      </c>
      <c r="D43" t="s">
        <v>174</v>
      </c>
      <c r="E43" t="s">
        <v>176</v>
      </c>
      <c r="F43" t="s">
        <v>165</v>
      </c>
      <c r="G43" t="s">
        <v>166</v>
      </c>
      <c r="H43">
        <v>18</v>
      </c>
      <c r="I43" t="s">
        <v>173</v>
      </c>
      <c r="J43">
        <v>4</v>
      </c>
      <c r="K43" t="s">
        <v>90</v>
      </c>
      <c r="L43" t="s">
        <v>117</v>
      </c>
      <c r="M43" t="s">
        <v>87</v>
      </c>
      <c r="N43">
        <v>16</v>
      </c>
      <c r="O43">
        <v>1</v>
      </c>
      <c r="P43">
        <v>3</v>
      </c>
      <c r="Q43">
        <v>3.5</v>
      </c>
      <c r="R43">
        <v>30</v>
      </c>
      <c r="S43">
        <v>20</v>
      </c>
      <c r="T43">
        <v>3</v>
      </c>
      <c r="U43">
        <v>101</v>
      </c>
      <c r="V43">
        <v>154</v>
      </c>
      <c r="W43" s="112">
        <v>0</v>
      </c>
      <c r="X43" s="112">
        <v>0.33333333333333331</v>
      </c>
      <c r="Y43" s="112">
        <v>0.2857142857142857</v>
      </c>
      <c r="Z43" s="112">
        <v>0.5</v>
      </c>
      <c r="AA43" s="112">
        <v>0.30769230769230771</v>
      </c>
      <c r="AB43" s="112">
        <v>0.5</v>
      </c>
      <c r="AC43" s="112">
        <v>0.5</v>
      </c>
      <c r="AD43" s="112">
        <v>0.5</v>
      </c>
      <c r="AE43" s="112">
        <v>0.53333333333333333</v>
      </c>
      <c r="AF43" s="112">
        <v>0.5714285714285714</v>
      </c>
      <c r="AG43" s="112">
        <v>0.54545454545454541</v>
      </c>
      <c r="AH43" s="112">
        <v>0.44117647058823528</v>
      </c>
      <c r="AI43" s="112">
        <v>0.90909090909090906</v>
      </c>
      <c r="AJ43" s="112">
        <v>0.375</v>
      </c>
      <c r="AK43" s="112">
        <v>0.76666666666666672</v>
      </c>
      <c r="AL43" s="112">
        <v>0.8</v>
      </c>
      <c r="AM43" s="112">
        <v>0.35</v>
      </c>
      <c r="AN43" s="112">
        <v>0.7</v>
      </c>
      <c r="AO43" s="112">
        <v>0.72142857142857142</v>
      </c>
    </row>
    <row r="44" spans="1:41" x14ac:dyDescent="0.25">
      <c r="A44" t="s">
        <v>218</v>
      </c>
      <c r="B44" t="s">
        <v>121</v>
      </c>
      <c r="C44" t="s">
        <v>122</v>
      </c>
      <c r="D44" t="s">
        <v>174</v>
      </c>
      <c r="E44" t="s">
        <v>176</v>
      </c>
      <c r="F44" t="s">
        <v>165</v>
      </c>
      <c r="G44" t="s">
        <v>167</v>
      </c>
      <c r="H44">
        <v>18</v>
      </c>
      <c r="I44" t="s">
        <v>173</v>
      </c>
      <c r="J44">
        <v>4</v>
      </c>
      <c r="K44" t="s">
        <v>90</v>
      </c>
      <c r="L44" t="s">
        <v>106</v>
      </c>
      <c r="M44" t="s">
        <v>87</v>
      </c>
      <c r="N44">
        <v>17</v>
      </c>
      <c r="O44">
        <v>3</v>
      </c>
      <c r="P44">
        <v>4</v>
      </c>
      <c r="Q44">
        <v>3.4</v>
      </c>
      <c r="R44">
        <v>28</v>
      </c>
      <c r="S44">
        <v>14</v>
      </c>
      <c r="T44">
        <v>6</v>
      </c>
      <c r="U44">
        <v>96</v>
      </c>
      <c r="V44">
        <v>144</v>
      </c>
      <c r="W44" s="112">
        <v>0</v>
      </c>
      <c r="X44" s="112">
        <v>0.5</v>
      </c>
      <c r="Y44" s="112">
        <v>0.2857142857142857</v>
      </c>
      <c r="Z44" s="112">
        <v>0.375</v>
      </c>
      <c r="AA44" s="112">
        <v>0.30769230769230771</v>
      </c>
      <c r="AB44" s="112">
        <v>0.5</v>
      </c>
      <c r="AC44" s="112">
        <v>0.4</v>
      </c>
      <c r="AD44" s="112">
        <v>0.45</v>
      </c>
      <c r="AE44" s="112">
        <v>0.6</v>
      </c>
      <c r="AF44" s="112">
        <v>0.2857142857142857</v>
      </c>
      <c r="AG44" s="112">
        <v>0.5</v>
      </c>
      <c r="AH44" s="112">
        <v>0.41176470588235292</v>
      </c>
      <c r="AI44" s="112">
        <v>0.63636363636363635</v>
      </c>
      <c r="AJ44" s="112">
        <v>0.75</v>
      </c>
      <c r="AK44" s="112">
        <v>0.66666666666666663</v>
      </c>
      <c r="AL44" s="112">
        <v>0.69</v>
      </c>
      <c r="AM44" s="112">
        <v>0.6</v>
      </c>
      <c r="AN44" s="112">
        <v>0.75</v>
      </c>
      <c r="AO44" s="112">
        <v>0.68571428571428572</v>
      </c>
    </row>
    <row r="45" spans="1:41" x14ac:dyDescent="0.25">
      <c r="A45" t="s">
        <v>219</v>
      </c>
      <c r="B45" t="s">
        <v>121</v>
      </c>
      <c r="C45" t="s">
        <v>122</v>
      </c>
      <c r="D45" t="s">
        <v>174</v>
      </c>
      <c r="E45" t="s">
        <v>176</v>
      </c>
      <c r="F45" t="s">
        <v>165</v>
      </c>
      <c r="G45" t="s">
        <v>168</v>
      </c>
      <c r="H45">
        <v>18</v>
      </c>
      <c r="I45" t="s">
        <v>173</v>
      </c>
      <c r="J45">
        <v>4</v>
      </c>
      <c r="K45" t="s">
        <v>90</v>
      </c>
      <c r="L45" t="s">
        <v>117</v>
      </c>
      <c r="M45" t="s">
        <v>88</v>
      </c>
      <c r="N45">
        <v>18</v>
      </c>
      <c r="O45">
        <v>2</v>
      </c>
      <c r="P45">
        <v>4</v>
      </c>
      <c r="Q45">
        <v>3</v>
      </c>
      <c r="R45">
        <v>18</v>
      </c>
      <c r="S45">
        <v>18</v>
      </c>
      <c r="T45">
        <v>6</v>
      </c>
      <c r="U45">
        <v>113</v>
      </c>
      <c r="V45">
        <v>155</v>
      </c>
      <c r="W45" s="112">
        <v>0</v>
      </c>
      <c r="X45" s="112">
        <v>0</v>
      </c>
      <c r="Y45" s="112">
        <v>0.14285714285714285</v>
      </c>
      <c r="Z45" s="112">
        <v>0.25</v>
      </c>
      <c r="AA45" s="112">
        <v>0.11538461538461539</v>
      </c>
      <c r="AB45" s="112">
        <v>0.4</v>
      </c>
      <c r="AC45" s="112">
        <v>0</v>
      </c>
      <c r="AD45" s="112">
        <v>0.2</v>
      </c>
      <c r="AE45" s="112">
        <v>0.46666666666666667</v>
      </c>
      <c r="AF45" s="112">
        <v>0.5714285714285714</v>
      </c>
      <c r="AG45" s="112">
        <v>0.5</v>
      </c>
      <c r="AH45" s="112">
        <v>0.26470588235294118</v>
      </c>
      <c r="AI45" s="112">
        <v>0.81818181818181823</v>
      </c>
      <c r="AJ45" s="112">
        <v>0.75</v>
      </c>
      <c r="AK45" s="112">
        <v>0.8</v>
      </c>
      <c r="AL45" s="112">
        <v>0.88</v>
      </c>
      <c r="AM45" s="112">
        <v>0.35</v>
      </c>
      <c r="AN45" s="112">
        <v>0.9</v>
      </c>
      <c r="AO45" s="112">
        <v>0.80714285714285716</v>
      </c>
    </row>
    <row r="46" spans="1:41" x14ac:dyDescent="0.25">
      <c r="A46" t="s">
        <v>220</v>
      </c>
      <c r="B46" t="s">
        <v>121</v>
      </c>
      <c r="C46" t="s">
        <v>122</v>
      </c>
      <c r="D46" t="s">
        <v>174</v>
      </c>
      <c r="E46" t="s">
        <v>176</v>
      </c>
      <c r="F46" t="s">
        <v>165</v>
      </c>
      <c r="G46" t="s">
        <v>169</v>
      </c>
      <c r="H46">
        <v>18</v>
      </c>
      <c r="I46" t="s">
        <v>173</v>
      </c>
      <c r="J46">
        <v>4</v>
      </c>
      <c r="K46" t="s">
        <v>90</v>
      </c>
      <c r="L46" t="s">
        <v>117</v>
      </c>
      <c r="M46" t="s">
        <v>88</v>
      </c>
      <c r="N46">
        <v>15</v>
      </c>
      <c r="O46">
        <v>2</v>
      </c>
      <c r="P46">
        <v>3</v>
      </c>
      <c r="Q46">
        <v>3.3</v>
      </c>
      <c r="R46">
        <v>25</v>
      </c>
      <c r="S46">
        <v>22</v>
      </c>
      <c r="T46">
        <v>6</v>
      </c>
      <c r="U46">
        <v>92</v>
      </c>
      <c r="V46">
        <v>145</v>
      </c>
      <c r="W46" s="112">
        <v>0</v>
      </c>
      <c r="X46" s="112">
        <v>0.33333333333333331</v>
      </c>
      <c r="Y46" s="112">
        <v>0.2857142857142857</v>
      </c>
      <c r="Z46" s="112">
        <v>0.125</v>
      </c>
      <c r="AA46" s="112">
        <v>0.19230769230769232</v>
      </c>
      <c r="AB46" s="112">
        <v>0.2</v>
      </c>
      <c r="AC46" s="112">
        <v>0.2</v>
      </c>
      <c r="AD46" s="112">
        <v>0.2</v>
      </c>
      <c r="AE46" s="112">
        <v>0.8</v>
      </c>
      <c r="AF46" s="112">
        <v>0.5714285714285714</v>
      </c>
      <c r="AG46" s="112">
        <v>0.72727272727272729</v>
      </c>
      <c r="AH46" s="112">
        <v>0.36764705882352944</v>
      </c>
      <c r="AI46" s="112">
        <v>1</v>
      </c>
      <c r="AJ46" s="112">
        <v>0.75</v>
      </c>
      <c r="AK46" s="112">
        <v>0.93333333333333335</v>
      </c>
      <c r="AL46" s="112">
        <v>0.74</v>
      </c>
      <c r="AM46" s="112">
        <v>0.25</v>
      </c>
      <c r="AN46" s="112">
        <v>0.65</v>
      </c>
      <c r="AO46" s="112">
        <v>0.65714285714285714</v>
      </c>
    </row>
    <row r="47" spans="1:41" x14ac:dyDescent="0.25">
      <c r="A47" t="s">
        <v>221</v>
      </c>
      <c r="B47" t="s">
        <v>121</v>
      </c>
      <c r="C47" t="s">
        <v>122</v>
      </c>
      <c r="D47" t="s">
        <v>174</v>
      </c>
      <c r="E47" t="s">
        <v>176</v>
      </c>
      <c r="F47" t="s">
        <v>165</v>
      </c>
      <c r="G47" t="s">
        <v>170</v>
      </c>
      <c r="H47">
        <v>18</v>
      </c>
      <c r="I47" t="s">
        <v>173</v>
      </c>
      <c r="J47">
        <v>4</v>
      </c>
      <c r="K47" t="s">
        <v>90</v>
      </c>
      <c r="L47" t="s">
        <v>106</v>
      </c>
      <c r="M47" t="s">
        <v>88</v>
      </c>
      <c r="N47">
        <v>15</v>
      </c>
      <c r="O47">
        <v>3</v>
      </c>
      <c r="P47">
        <v>4</v>
      </c>
      <c r="Q47">
        <v>3.3</v>
      </c>
      <c r="R47">
        <v>41</v>
      </c>
      <c r="S47">
        <v>19</v>
      </c>
      <c r="T47">
        <v>6</v>
      </c>
      <c r="U47">
        <v>111</v>
      </c>
      <c r="V47">
        <v>177</v>
      </c>
      <c r="W47" s="112">
        <v>0.4</v>
      </c>
      <c r="X47" s="112">
        <v>0.33333333333333331</v>
      </c>
      <c r="Y47" s="112">
        <v>0.5714285714285714</v>
      </c>
      <c r="Z47" s="112">
        <v>0</v>
      </c>
      <c r="AA47" s="112">
        <v>0.30769230769230771</v>
      </c>
      <c r="AB47" s="112">
        <v>0.7</v>
      </c>
      <c r="AC47" s="112">
        <v>0.6</v>
      </c>
      <c r="AD47" s="112">
        <v>0.64999999999999991</v>
      </c>
      <c r="AE47" s="112">
        <v>0.93333333333333335</v>
      </c>
      <c r="AF47" s="112">
        <v>0.8571428571428571</v>
      </c>
      <c r="AG47" s="112">
        <v>0.90909090909090906</v>
      </c>
      <c r="AH47" s="112">
        <v>0.6029411764705882</v>
      </c>
      <c r="AI47" s="112">
        <v>0.86363636363636365</v>
      </c>
      <c r="AJ47" s="112">
        <v>0.75</v>
      </c>
      <c r="AK47" s="112">
        <v>0.83333333333333337</v>
      </c>
      <c r="AL47" s="112">
        <v>0.84</v>
      </c>
      <c r="AM47" s="112">
        <v>0.65</v>
      </c>
      <c r="AN47" s="112">
        <v>0.7</v>
      </c>
      <c r="AO47" s="112">
        <v>0.79285714285714282</v>
      </c>
    </row>
    <row r="48" spans="1:41" x14ac:dyDescent="0.25">
      <c r="A48" t="s">
        <v>222</v>
      </c>
      <c r="B48" t="s">
        <v>121</v>
      </c>
      <c r="C48" t="s">
        <v>122</v>
      </c>
      <c r="D48" t="s">
        <v>174</v>
      </c>
      <c r="E48" t="s">
        <v>176</v>
      </c>
      <c r="F48" t="s">
        <v>162</v>
      </c>
      <c r="G48" t="s">
        <v>150</v>
      </c>
      <c r="H48">
        <v>18</v>
      </c>
      <c r="I48" t="s">
        <v>173</v>
      </c>
      <c r="J48">
        <v>4</v>
      </c>
      <c r="K48" t="s">
        <v>91</v>
      </c>
      <c r="L48" t="s">
        <v>100</v>
      </c>
      <c r="M48" t="s">
        <v>87</v>
      </c>
      <c r="N48">
        <v>15</v>
      </c>
      <c r="O48">
        <v>4</v>
      </c>
      <c r="P48">
        <v>3</v>
      </c>
      <c r="Q48">
        <v>4</v>
      </c>
      <c r="R48">
        <v>36</v>
      </c>
      <c r="S48">
        <v>18</v>
      </c>
      <c r="T48">
        <v>3</v>
      </c>
      <c r="U48">
        <v>108</v>
      </c>
      <c r="V48">
        <v>165</v>
      </c>
      <c r="W48" s="112">
        <v>0.4</v>
      </c>
      <c r="X48" s="112">
        <v>0.66666666666666663</v>
      </c>
      <c r="Y48" s="112">
        <v>0.2857142857142857</v>
      </c>
      <c r="Z48" s="112">
        <v>0.25</v>
      </c>
      <c r="AA48" s="112">
        <v>0.38461538461538464</v>
      </c>
      <c r="AB48" s="112">
        <v>0.5</v>
      </c>
      <c r="AC48" s="112">
        <v>0.6</v>
      </c>
      <c r="AD48" s="112">
        <v>0.55000000000000004</v>
      </c>
      <c r="AE48" s="112">
        <v>0.8</v>
      </c>
      <c r="AF48" s="112">
        <v>0.42857142857142855</v>
      </c>
      <c r="AG48" s="112">
        <v>0.68181818181818177</v>
      </c>
      <c r="AH48" s="112">
        <v>0.52941176470588236</v>
      </c>
      <c r="AI48" s="112">
        <v>0.81818181818181823</v>
      </c>
      <c r="AJ48" s="112">
        <v>0.375</v>
      </c>
      <c r="AK48" s="112">
        <v>0.7</v>
      </c>
      <c r="AL48" s="112">
        <v>0.83</v>
      </c>
      <c r="AM48" s="112">
        <v>0.45</v>
      </c>
      <c r="AN48" s="112">
        <v>0.8</v>
      </c>
      <c r="AO48" s="112">
        <v>0.77142857142857146</v>
      </c>
    </row>
    <row r="49" spans="1:41" x14ac:dyDescent="0.25">
      <c r="A49" t="s">
        <v>223</v>
      </c>
      <c r="B49" t="s">
        <v>121</v>
      </c>
      <c r="C49" t="s">
        <v>122</v>
      </c>
      <c r="D49" t="s">
        <v>174</v>
      </c>
      <c r="E49" t="s">
        <v>176</v>
      </c>
      <c r="F49" t="s">
        <v>162</v>
      </c>
      <c r="G49" t="s">
        <v>165</v>
      </c>
      <c r="H49">
        <v>18</v>
      </c>
      <c r="I49" t="s">
        <v>173</v>
      </c>
      <c r="J49">
        <v>4</v>
      </c>
      <c r="K49" t="s">
        <v>91</v>
      </c>
      <c r="L49" t="s">
        <v>117</v>
      </c>
      <c r="M49" t="s">
        <v>87</v>
      </c>
      <c r="N49">
        <v>15</v>
      </c>
      <c r="O49">
        <v>3</v>
      </c>
      <c r="P49">
        <v>3</v>
      </c>
      <c r="Q49">
        <v>3.9</v>
      </c>
      <c r="R49">
        <v>39</v>
      </c>
      <c r="S49">
        <v>20</v>
      </c>
      <c r="T49">
        <v>7</v>
      </c>
      <c r="U49">
        <v>104</v>
      </c>
      <c r="V49">
        <v>170</v>
      </c>
      <c r="W49" s="112">
        <v>0.4</v>
      </c>
      <c r="X49" s="112">
        <v>0.5</v>
      </c>
      <c r="Y49" s="112">
        <v>0.8571428571428571</v>
      </c>
      <c r="Z49" s="112">
        <v>0.375</v>
      </c>
      <c r="AA49" s="112">
        <v>0.53846153846153844</v>
      </c>
      <c r="AB49" s="112">
        <v>0.6</v>
      </c>
      <c r="AC49" s="112">
        <v>0.6</v>
      </c>
      <c r="AD49" s="112">
        <v>0.6</v>
      </c>
      <c r="AE49" s="112">
        <v>0.8</v>
      </c>
      <c r="AF49" s="112">
        <v>0.14285714285714285</v>
      </c>
      <c r="AG49" s="112">
        <v>0.59090909090909094</v>
      </c>
      <c r="AH49" s="112">
        <v>0.57352941176470584</v>
      </c>
      <c r="AI49" s="112">
        <v>0.90909090909090906</v>
      </c>
      <c r="AJ49" s="112">
        <v>0.875</v>
      </c>
      <c r="AK49" s="112">
        <v>0.9</v>
      </c>
      <c r="AL49" s="112">
        <v>0.77</v>
      </c>
      <c r="AM49" s="112">
        <v>0.45</v>
      </c>
      <c r="AN49" s="112">
        <v>0.9</v>
      </c>
      <c r="AO49" s="112">
        <v>0.74285714285714288</v>
      </c>
    </row>
    <row r="50" spans="1:41" x14ac:dyDescent="0.25">
      <c r="A50" t="s">
        <v>224</v>
      </c>
      <c r="B50" t="s">
        <v>121</v>
      </c>
      <c r="C50" t="s">
        <v>122</v>
      </c>
      <c r="D50" t="s">
        <v>174</v>
      </c>
      <c r="E50" t="s">
        <v>176</v>
      </c>
      <c r="F50" t="s">
        <v>162</v>
      </c>
      <c r="G50" t="s">
        <v>162</v>
      </c>
      <c r="H50">
        <v>18</v>
      </c>
      <c r="I50" t="s">
        <v>173</v>
      </c>
      <c r="J50">
        <v>4</v>
      </c>
      <c r="K50" t="s">
        <v>91</v>
      </c>
      <c r="L50" t="s">
        <v>117</v>
      </c>
      <c r="M50" t="s">
        <v>87</v>
      </c>
      <c r="N50">
        <v>15</v>
      </c>
      <c r="O50">
        <v>3</v>
      </c>
      <c r="P50">
        <v>4</v>
      </c>
      <c r="Q50">
        <v>3.8</v>
      </c>
      <c r="R50">
        <v>47</v>
      </c>
      <c r="S50">
        <v>22</v>
      </c>
      <c r="T50">
        <v>6</v>
      </c>
      <c r="U50">
        <v>112</v>
      </c>
      <c r="V50">
        <v>187</v>
      </c>
      <c r="W50" s="112">
        <v>0.6</v>
      </c>
      <c r="X50" s="112">
        <v>0.5</v>
      </c>
      <c r="Y50" s="112">
        <v>0.7142857142857143</v>
      </c>
      <c r="Z50" s="112">
        <v>0.625</v>
      </c>
      <c r="AA50" s="112">
        <v>0.61538461538461542</v>
      </c>
      <c r="AB50" s="112">
        <v>0.7</v>
      </c>
      <c r="AC50" s="112">
        <v>0.8</v>
      </c>
      <c r="AD50" s="112">
        <v>0.75</v>
      </c>
      <c r="AE50" s="112">
        <v>0.8</v>
      </c>
      <c r="AF50" s="112">
        <v>0.5714285714285714</v>
      </c>
      <c r="AG50" s="112">
        <v>0.72727272727272729</v>
      </c>
      <c r="AH50" s="112">
        <v>0.69117647058823528</v>
      </c>
      <c r="AI50" s="112">
        <v>1</v>
      </c>
      <c r="AJ50" s="112">
        <v>0.75</v>
      </c>
      <c r="AK50" s="112">
        <v>0.93333333333333335</v>
      </c>
      <c r="AL50" s="112">
        <v>0.82</v>
      </c>
      <c r="AM50" s="112">
        <v>0.55000000000000004</v>
      </c>
      <c r="AN50" s="112">
        <v>0.95</v>
      </c>
      <c r="AO50" s="112">
        <v>0.8</v>
      </c>
    </row>
    <row r="51" spans="1:41" x14ac:dyDescent="0.25">
      <c r="A51" t="s">
        <v>225</v>
      </c>
      <c r="B51" t="s">
        <v>121</v>
      </c>
      <c r="C51" t="s">
        <v>122</v>
      </c>
      <c r="D51" t="s">
        <v>174</v>
      </c>
      <c r="E51" t="s">
        <v>176</v>
      </c>
      <c r="F51" t="s">
        <v>162</v>
      </c>
      <c r="G51" t="s">
        <v>152</v>
      </c>
      <c r="H51">
        <v>18</v>
      </c>
      <c r="I51" t="s">
        <v>173</v>
      </c>
      <c r="J51">
        <v>4</v>
      </c>
      <c r="K51" t="s">
        <v>91</v>
      </c>
      <c r="L51" t="s">
        <v>100</v>
      </c>
      <c r="M51" t="s">
        <v>87</v>
      </c>
      <c r="N51">
        <v>15</v>
      </c>
      <c r="O51">
        <v>2</v>
      </c>
      <c r="P51">
        <v>2</v>
      </c>
      <c r="Q51">
        <v>2.8</v>
      </c>
      <c r="R51">
        <v>35</v>
      </c>
      <c r="S51">
        <v>21</v>
      </c>
      <c r="T51">
        <v>4</v>
      </c>
      <c r="U51">
        <v>108</v>
      </c>
      <c r="V51">
        <v>168</v>
      </c>
      <c r="W51" s="112">
        <v>0</v>
      </c>
      <c r="X51" s="112">
        <v>0.5</v>
      </c>
      <c r="Y51" s="112">
        <v>0.14285714285714285</v>
      </c>
      <c r="Z51" s="112">
        <v>0.125</v>
      </c>
      <c r="AA51" s="112">
        <v>0.19230769230769232</v>
      </c>
      <c r="AB51" s="112">
        <v>0.5</v>
      </c>
      <c r="AC51" s="112">
        <v>0.8</v>
      </c>
      <c r="AD51" s="112">
        <v>0.65</v>
      </c>
      <c r="AE51" s="112">
        <v>0.8666666666666667</v>
      </c>
      <c r="AF51" s="112">
        <v>0.5714285714285714</v>
      </c>
      <c r="AG51" s="112">
        <v>0.77272727272727271</v>
      </c>
      <c r="AH51" s="112">
        <v>0.51470588235294112</v>
      </c>
      <c r="AI51" s="112">
        <v>0.95454545454545459</v>
      </c>
      <c r="AJ51" s="112">
        <v>0.5</v>
      </c>
      <c r="AK51" s="112">
        <v>0.83333333333333337</v>
      </c>
      <c r="AL51" s="112">
        <v>0.83</v>
      </c>
      <c r="AM51" s="112">
        <v>0.55000000000000004</v>
      </c>
      <c r="AN51" s="112">
        <v>0.7</v>
      </c>
      <c r="AO51" s="112">
        <v>0.77142857142857146</v>
      </c>
    </row>
    <row r="52" spans="1:41" x14ac:dyDescent="0.25">
      <c r="A52" t="s">
        <v>226</v>
      </c>
      <c r="B52" t="s">
        <v>121</v>
      </c>
      <c r="C52" t="s">
        <v>122</v>
      </c>
      <c r="D52" t="s">
        <v>174</v>
      </c>
      <c r="E52" t="s">
        <v>176</v>
      </c>
      <c r="F52" t="s">
        <v>162</v>
      </c>
      <c r="G52" t="s">
        <v>163</v>
      </c>
      <c r="H52">
        <v>18</v>
      </c>
      <c r="I52" t="s">
        <v>173</v>
      </c>
      <c r="J52">
        <v>4</v>
      </c>
      <c r="K52" t="s">
        <v>91</v>
      </c>
      <c r="L52" t="s">
        <v>100</v>
      </c>
      <c r="M52" t="s">
        <v>87</v>
      </c>
      <c r="N52">
        <v>15</v>
      </c>
      <c r="O52">
        <v>3</v>
      </c>
      <c r="P52">
        <v>2</v>
      </c>
      <c r="Q52">
        <v>3.1</v>
      </c>
      <c r="R52">
        <v>36</v>
      </c>
      <c r="S52">
        <v>19</v>
      </c>
      <c r="T52">
        <v>6</v>
      </c>
      <c r="U52">
        <v>97</v>
      </c>
      <c r="V52">
        <v>158</v>
      </c>
      <c r="W52" s="112">
        <v>0.2</v>
      </c>
      <c r="X52" s="112">
        <v>0.5</v>
      </c>
      <c r="Y52" s="112">
        <v>0.7142857142857143</v>
      </c>
      <c r="Z52" s="112">
        <v>0.5</v>
      </c>
      <c r="AA52" s="112">
        <v>0.5</v>
      </c>
      <c r="AB52" s="112">
        <v>0.4</v>
      </c>
      <c r="AC52" s="112">
        <v>0.4</v>
      </c>
      <c r="AD52" s="112">
        <v>0.4</v>
      </c>
      <c r="AE52" s="112">
        <v>0.66666666666666663</v>
      </c>
      <c r="AF52" s="112">
        <v>0.7142857142857143</v>
      </c>
      <c r="AG52" s="112">
        <v>0.68181818181818177</v>
      </c>
      <c r="AH52" s="112">
        <v>0.52941176470588236</v>
      </c>
      <c r="AI52" s="112">
        <v>0.86363636363636365</v>
      </c>
      <c r="AJ52" s="112">
        <v>0.75</v>
      </c>
      <c r="AK52" s="112">
        <v>0.83333333333333337</v>
      </c>
      <c r="AL52" s="112">
        <v>0.69</v>
      </c>
      <c r="AM52" s="112">
        <v>0.5</v>
      </c>
      <c r="AN52" s="112">
        <v>0.9</v>
      </c>
      <c r="AO52" s="112">
        <v>0.69285714285714284</v>
      </c>
    </row>
    <row r="53" spans="1:41" x14ac:dyDescent="0.25">
      <c r="A53" t="s">
        <v>227</v>
      </c>
      <c r="B53" t="s">
        <v>121</v>
      </c>
      <c r="C53" t="s">
        <v>122</v>
      </c>
      <c r="D53" t="s">
        <v>174</v>
      </c>
      <c r="E53" t="s">
        <v>176</v>
      </c>
      <c r="F53" t="s">
        <v>162</v>
      </c>
      <c r="G53" t="s">
        <v>164</v>
      </c>
      <c r="H53">
        <v>18</v>
      </c>
      <c r="I53" t="s">
        <v>173</v>
      </c>
      <c r="J53">
        <v>4</v>
      </c>
      <c r="K53" t="s">
        <v>91</v>
      </c>
      <c r="L53" t="s">
        <v>117</v>
      </c>
      <c r="M53" t="s">
        <v>88</v>
      </c>
      <c r="N53">
        <v>15</v>
      </c>
      <c r="O53">
        <v>3</v>
      </c>
      <c r="P53">
        <v>4</v>
      </c>
      <c r="Q53">
        <v>3.9</v>
      </c>
      <c r="R53">
        <v>41</v>
      </c>
      <c r="S53">
        <v>22</v>
      </c>
      <c r="T53">
        <v>4</v>
      </c>
      <c r="U53">
        <v>116</v>
      </c>
      <c r="V53">
        <v>183</v>
      </c>
      <c r="W53" s="112">
        <v>0.4</v>
      </c>
      <c r="X53" s="112">
        <v>0.33333333333333331</v>
      </c>
      <c r="Y53" s="112">
        <v>0.2857142857142857</v>
      </c>
      <c r="Z53" s="112">
        <v>0.5</v>
      </c>
      <c r="AA53" s="112">
        <v>0.38461538461538464</v>
      </c>
      <c r="AB53" s="112">
        <v>0.5</v>
      </c>
      <c r="AC53" s="112">
        <v>0.6</v>
      </c>
      <c r="AD53" s="112">
        <v>0.55000000000000004</v>
      </c>
      <c r="AE53" s="112">
        <v>0.93333333333333335</v>
      </c>
      <c r="AF53" s="112">
        <v>0.8571428571428571</v>
      </c>
      <c r="AG53" s="112">
        <v>0.90909090909090906</v>
      </c>
      <c r="AH53" s="112">
        <v>0.6029411764705882</v>
      </c>
      <c r="AI53" s="112">
        <v>1</v>
      </c>
      <c r="AJ53" s="112">
        <v>0.5</v>
      </c>
      <c r="AK53" s="112">
        <v>0.8666666666666667</v>
      </c>
      <c r="AL53" s="112">
        <v>0.87</v>
      </c>
      <c r="AM53" s="112">
        <v>0.65</v>
      </c>
      <c r="AN53" s="112">
        <v>0.8</v>
      </c>
      <c r="AO53" s="112">
        <v>0.82857142857142863</v>
      </c>
    </row>
    <row r="54" spans="1:41" x14ac:dyDescent="0.25">
      <c r="A54" t="s">
        <v>228</v>
      </c>
      <c r="B54" t="s">
        <v>121</v>
      </c>
      <c r="C54" t="s">
        <v>122</v>
      </c>
      <c r="D54" t="s">
        <v>174</v>
      </c>
      <c r="E54" t="s">
        <v>176</v>
      </c>
      <c r="F54" t="s">
        <v>162</v>
      </c>
      <c r="G54" t="s">
        <v>156</v>
      </c>
      <c r="H54">
        <v>18</v>
      </c>
      <c r="I54" t="s">
        <v>173</v>
      </c>
      <c r="J54">
        <v>4</v>
      </c>
      <c r="K54" t="s">
        <v>91</v>
      </c>
      <c r="L54" t="s">
        <v>117</v>
      </c>
      <c r="M54" t="s">
        <v>88</v>
      </c>
      <c r="N54">
        <v>15</v>
      </c>
      <c r="O54">
        <v>4</v>
      </c>
      <c r="P54">
        <v>5</v>
      </c>
      <c r="Q54">
        <v>4.3</v>
      </c>
      <c r="R54">
        <v>31</v>
      </c>
      <c r="S54">
        <v>22</v>
      </c>
      <c r="T54">
        <v>7</v>
      </c>
      <c r="U54">
        <v>104</v>
      </c>
      <c r="V54">
        <v>164</v>
      </c>
      <c r="W54" s="112">
        <v>0.4</v>
      </c>
      <c r="X54" s="112">
        <v>0.33333333333333331</v>
      </c>
      <c r="Y54" s="112">
        <v>0.2857142857142857</v>
      </c>
      <c r="Z54" s="112">
        <v>0.75</v>
      </c>
      <c r="AA54" s="112">
        <v>0.46153846153846156</v>
      </c>
      <c r="AB54" s="112">
        <v>0.5</v>
      </c>
      <c r="AC54" s="112">
        <v>0.3</v>
      </c>
      <c r="AD54" s="112">
        <v>0.4</v>
      </c>
      <c r="AE54" s="112">
        <v>0.53333333333333333</v>
      </c>
      <c r="AF54" s="112">
        <v>0.42857142857142855</v>
      </c>
      <c r="AG54" s="112">
        <v>0.5</v>
      </c>
      <c r="AH54" s="112">
        <v>0.45588235294117646</v>
      </c>
      <c r="AI54" s="112">
        <v>1</v>
      </c>
      <c r="AJ54" s="112">
        <v>0.875</v>
      </c>
      <c r="AK54" s="112">
        <v>0.96666666666666667</v>
      </c>
      <c r="AL54" s="112">
        <v>0.76</v>
      </c>
      <c r="AM54" s="112">
        <v>0.6</v>
      </c>
      <c r="AN54" s="112">
        <v>0.8</v>
      </c>
      <c r="AO54" s="112">
        <v>0.74285714285714288</v>
      </c>
    </row>
    <row r="55" spans="1:41" x14ac:dyDescent="0.25">
      <c r="A55" t="s">
        <v>229</v>
      </c>
      <c r="B55" t="s">
        <v>121</v>
      </c>
      <c r="C55" t="s">
        <v>122</v>
      </c>
      <c r="D55" t="s">
        <v>174</v>
      </c>
      <c r="E55" t="s">
        <v>176</v>
      </c>
      <c r="F55" t="s">
        <v>162</v>
      </c>
      <c r="G55" t="s">
        <v>157</v>
      </c>
      <c r="H55">
        <v>18</v>
      </c>
      <c r="I55" t="s">
        <v>173</v>
      </c>
      <c r="J55">
        <v>4</v>
      </c>
      <c r="K55" t="s">
        <v>91</v>
      </c>
      <c r="L55" t="s">
        <v>117</v>
      </c>
      <c r="M55" t="s">
        <v>88</v>
      </c>
      <c r="N55">
        <v>14</v>
      </c>
      <c r="O55">
        <v>3</v>
      </c>
      <c r="P55">
        <v>4</v>
      </c>
      <c r="Q55">
        <v>3.9</v>
      </c>
      <c r="R55">
        <v>21</v>
      </c>
      <c r="S55">
        <v>20</v>
      </c>
      <c r="T55">
        <v>7</v>
      </c>
      <c r="U55">
        <v>108</v>
      </c>
      <c r="V55">
        <v>156</v>
      </c>
      <c r="W55" s="112">
        <v>0</v>
      </c>
      <c r="X55" s="112">
        <v>0</v>
      </c>
      <c r="Y55" s="112">
        <v>0.2857142857142857</v>
      </c>
      <c r="Z55" s="112">
        <v>0.125</v>
      </c>
      <c r="AA55" s="112">
        <v>0.11538461538461539</v>
      </c>
      <c r="AB55" s="112">
        <v>0.3</v>
      </c>
      <c r="AC55" s="112">
        <v>0.6</v>
      </c>
      <c r="AD55" s="112">
        <v>0.44999999999999996</v>
      </c>
      <c r="AE55" s="112">
        <v>0.33333333333333331</v>
      </c>
      <c r="AF55" s="112">
        <v>0.5714285714285714</v>
      </c>
      <c r="AG55" s="112">
        <v>0.40909090909090912</v>
      </c>
      <c r="AH55" s="112">
        <v>0.30882352941176472</v>
      </c>
      <c r="AI55" s="112">
        <v>0.90909090909090906</v>
      </c>
      <c r="AJ55" s="112">
        <v>0.875</v>
      </c>
      <c r="AK55" s="112">
        <v>0.9</v>
      </c>
      <c r="AL55" s="112">
        <v>0.81</v>
      </c>
      <c r="AM55" s="112">
        <v>0.55000000000000004</v>
      </c>
      <c r="AN55" s="112">
        <v>0.8</v>
      </c>
      <c r="AO55" s="112">
        <v>0.77142857142857146</v>
      </c>
    </row>
    <row r="56" spans="1:41" x14ac:dyDescent="0.25">
      <c r="A56" t="s">
        <v>230</v>
      </c>
      <c r="B56" t="s">
        <v>121</v>
      </c>
      <c r="C56" t="s">
        <v>122</v>
      </c>
      <c r="D56" t="s">
        <v>174</v>
      </c>
      <c r="E56" t="s">
        <v>176</v>
      </c>
      <c r="F56" t="s">
        <v>162</v>
      </c>
      <c r="G56" t="s">
        <v>158</v>
      </c>
      <c r="H56">
        <v>18</v>
      </c>
      <c r="I56" t="s">
        <v>173</v>
      </c>
      <c r="J56">
        <v>4</v>
      </c>
      <c r="K56" t="s">
        <v>91</v>
      </c>
      <c r="L56" t="s">
        <v>117</v>
      </c>
      <c r="M56" t="s">
        <v>88</v>
      </c>
      <c r="N56">
        <v>15</v>
      </c>
      <c r="O56">
        <v>3</v>
      </c>
      <c r="P56">
        <v>3</v>
      </c>
      <c r="Q56">
        <v>4</v>
      </c>
      <c r="R56">
        <v>21</v>
      </c>
      <c r="S56">
        <v>13</v>
      </c>
      <c r="T56">
        <v>4</v>
      </c>
      <c r="U56">
        <v>88</v>
      </c>
      <c r="V56">
        <v>126</v>
      </c>
      <c r="W56" s="112">
        <v>0.2</v>
      </c>
      <c r="X56" s="112">
        <v>0</v>
      </c>
      <c r="Y56" s="112">
        <v>0</v>
      </c>
      <c r="Z56" s="112">
        <v>0.125</v>
      </c>
      <c r="AA56" s="112">
        <v>7.6923076923076927E-2</v>
      </c>
      <c r="AB56" s="112">
        <v>0.5</v>
      </c>
      <c r="AC56" s="112">
        <v>0.2</v>
      </c>
      <c r="AD56" s="112">
        <v>0.35</v>
      </c>
      <c r="AE56" s="112">
        <v>0.6</v>
      </c>
      <c r="AF56" s="112">
        <v>0.42857142857142855</v>
      </c>
      <c r="AG56" s="112">
        <v>0.54545454545454541</v>
      </c>
      <c r="AH56" s="112">
        <v>0.30882352941176472</v>
      </c>
      <c r="AI56" s="112">
        <v>0.59090909090909094</v>
      </c>
      <c r="AJ56" s="112">
        <v>0.5</v>
      </c>
      <c r="AK56" s="112">
        <v>0.56666666666666665</v>
      </c>
      <c r="AL56" s="112">
        <v>0.7</v>
      </c>
      <c r="AM56" s="112">
        <v>0.1</v>
      </c>
      <c r="AN56" s="112">
        <v>0.8</v>
      </c>
      <c r="AO56" s="112">
        <v>0.62857142857142856</v>
      </c>
    </row>
    <row r="57" spans="1:41" x14ac:dyDescent="0.25">
      <c r="A57" t="s">
        <v>231</v>
      </c>
      <c r="B57" t="s">
        <v>121</v>
      </c>
      <c r="C57" t="s">
        <v>122</v>
      </c>
      <c r="D57" t="s">
        <v>174</v>
      </c>
      <c r="E57" t="s">
        <v>176</v>
      </c>
      <c r="F57" t="s">
        <v>162</v>
      </c>
      <c r="G57" t="s">
        <v>159</v>
      </c>
      <c r="H57">
        <v>18</v>
      </c>
      <c r="I57" t="s">
        <v>173</v>
      </c>
      <c r="J57">
        <v>4</v>
      </c>
      <c r="K57" t="s">
        <v>91</v>
      </c>
      <c r="L57" t="s">
        <v>100</v>
      </c>
      <c r="M57" t="s">
        <v>87</v>
      </c>
      <c r="N57">
        <v>14</v>
      </c>
      <c r="O57">
        <v>4</v>
      </c>
      <c r="P57">
        <v>4</v>
      </c>
      <c r="Q57">
        <v>4.4000000000000004</v>
      </c>
      <c r="R57">
        <v>42</v>
      </c>
      <c r="S57">
        <v>21</v>
      </c>
      <c r="T57">
        <v>6</v>
      </c>
      <c r="U57">
        <v>109</v>
      </c>
      <c r="V57">
        <v>178</v>
      </c>
      <c r="W57" s="112">
        <v>0.2</v>
      </c>
      <c r="X57" s="112">
        <v>0.5</v>
      </c>
      <c r="Y57" s="112">
        <v>1</v>
      </c>
      <c r="Z57" s="112">
        <v>0.75</v>
      </c>
      <c r="AA57" s="112">
        <v>0.65384615384615385</v>
      </c>
      <c r="AB57" s="112">
        <v>0.6</v>
      </c>
      <c r="AC57" s="112">
        <v>0.4</v>
      </c>
      <c r="AD57" s="112">
        <v>0.5</v>
      </c>
      <c r="AE57" s="112">
        <v>0.66666666666666663</v>
      </c>
      <c r="AF57" s="112">
        <v>0.7142857142857143</v>
      </c>
      <c r="AG57" s="112">
        <v>0.68181818181818177</v>
      </c>
      <c r="AH57" s="112">
        <v>0.61764705882352944</v>
      </c>
      <c r="AI57" s="112">
        <v>0.95454545454545459</v>
      </c>
      <c r="AJ57" s="112">
        <v>0.75</v>
      </c>
      <c r="AK57" s="112">
        <v>0.9</v>
      </c>
      <c r="AL57" s="112">
        <v>0.84</v>
      </c>
      <c r="AM57" s="112">
        <v>0.35</v>
      </c>
      <c r="AN57" s="112">
        <v>0.9</v>
      </c>
      <c r="AO57" s="112">
        <v>0.77857142857142858</v>
      </c>
    </row>
    <row r="58" spans="1:41" x14ac:dyDescent="0.25">
      <c r="A58" t="s">
        <v>232</v>
      </c>
      <c r="B58" t="s">
        <v>121</v>
      </c>
      <c r="C58" t="s">
        <v>122</v>
      </c>
      <c r="D58" t="s">
        <v>174</v>
      </c>
      <c r="E58" t="s">
        <v>176</v>
      </c>
      <c r="F58" t="s">
        <v>162</v>
      </c>
      <c r="G58" t="s">
        <v>160</v>
      </c>
      <c r="H58">
        <v>18</v>
      </c>
      <c r="I58" t="s">
        <v>173</v>
      </c>
      <c r="J58">
        <v>4</v>
      </c>
      <c r="K58" t="s">
        <v>91</v>
      </c>
      <c r="L58" t="s">
        <v>100</v>
      </c>
      <c r="M58" t="s">
        <v>87</v>
      </c>
      <c r="N58">
        <v>15</v>
      </c>
      <c r="O58">
        <v>4</v>
      </c>
      <c r="P58">
        <v>3</v>
      </c>
      <c r="Q58">
        <v>3.9</v>
      </c>
      <c r="R58">
        <v>27</v>
      </c>
      <c r="S58">
        <v>21</v>
      </c>
      <c r="T58">
        <v>3</v>
      </c>
      <c r="U58">
        <v>118</v>
      </c>
      <c r="V58">
        <v>169</v>
      </c>
      <c r="W58" s="112">
        <v>0.2</v>
      </c>
      <c r="X58" s="112">
        <v>0.33333333333333331</v>
      </c>
      <c r="Y58" s="112">
        <v>0.2857142857142857</v>
      </c>
      <c r="Z58" s="112">
        <v>0.5</v>
      </c>
      <c r="AA58" s="112">
        <v>0.34615384615384615</v>
      </c>
      <c r="AB58" s="112">
        <v>0.7</v>
      </c>
      <c r="AC58" s="112">
        <v>0.1</v>
      </c>
      <c r="AD58" s="112">
        <v>0.39999999999999997</v>
      </c>
      <c r="AE58" s="112">
        <v>0.53333333333333333</v>
      </c>
      <c r="AF58" s="112">
        <v>0.2857142857142857</v>
      </c>
      <c r="AG58" s="112">
        <v>0.45454545454545453</v>
      </c>
      <c r="AH58" s="112">
        <v>0.39705882352941174</v>
      </c>
      <c r="AI58" s="112">
        <v>0.95454545454545459</v>
      </c>
      <c r="AJ58" s="112">
        <v>0.375</v>
      </c>
      <c r="AK58" s="112">
        <v>0.8</v>
      </c>
      <c r="AL58" s="112">
        <v>0.9</v>
      </c>
      <c r="AM58" s="112">
        <v>0.55000000000000004</v>
      </c>
      <c r="AN58" s="112">
        <v>0.85</v>
      </c>
      <c r="AO58" s="112">
        <v>0.84285714285714286</v>
      </c>
    </row>
    <row r="59" spans="1:41" x14ac:dyDescent="0.25">
      <c r="A59" t="s">
        <v>233</v>
      </c>
      <c r="B59" t="s">
        <v>121</v>
      </c>
      <c r="C59" t="s">
        <v>122</v>
      </c>
      <c r="D59" t="s">
        <v>174</v>
      </c>
      <c r="E59" t="s">
        <v>176</v>
      </c>
      <c r="F59" t="s">
        <v>162</v>
      </c>
      <c r="G59" t="s">
        <v>166</v>
      </c>
      <c r="H59">
        <v>18</v>
      </c>
      <c r="I59" t="s">
        <v>173</v>
      </c>
      <c r="J59">
        <v>4</v>
      </c>
      <c r="K59" t="s">
        <v>91</v>
      </c>
      <c r="L59" t="s">
        <v>117</v>
      </c>
      <c r="M59" t="s">
        <v>88</v>
      </c>
      <c r="N59">
        <v>14</v>
      </c>
      <c r="O59">
        <v>4</v>
      </c>
      <c r="P59">
        <v>5</v>
      </c>
      <c r="Q59">
        <v>4.5999999999999996</v>
      </c>
      <c r="R59">
        <v>30</v>
      </c>
      <c r="S59">
        <v>21</v>
      </c>
      <c r="T59">
        <v>7</v>
      </c>
      <c r="U59">
        <v>102</v>
      </c>
      <c r="V59">
        <v>160</v>
      </c>
      <c r="W59" s="112">
        <v>0.4</v>
      </c>
      <c r="X59" s="112">
        <v>0.33333333333333331</v>
      </c>
      <c r="Y59" s="112">
        <v>0.2857142857142857</v>
      </c>
      <c r="Z59" s="112">
        <v>0.375</v>
      </c>
      <c r="AA59" s="112">
        <v>0.34615384615384615</v>
      </c>
      <c r="AB59" s="112">
        <v>0.3</v>
      </c>
      <c r="AC59" s="112">
        <v>0.6</v>
      </c>
      <c r="AD59" s="112">
        <v>0.44999999999999996</v>
      </c>
      <c r="AE59" s="112">
        <v>0.46666666666666667</v>
      </c>
      <c r="AF59" s="112">
        <v>0.7142857142857143</v>
      </c>
      <c r="AG59" s="112">
        <v>0.54545454545454541</v>
      </c>
      <c r="AH59" s="112">
        <v>0.44117647058823528</v>
      </c>
      <c r="AI59" s="112">
        <v>0.95454545454545459</v>
      </c>
      <c r="AJ59" s="112">
        <v>0.875</v>
      </c>
      <c r="AK59" s="112">
        <v>0.93333333333333335</v>
      </c>
      <c r="AL59" s="112">
        <v>0.79</v>
      </c>
      <c r="AM59" s="112">
        <v>0.35</v>
      </c>
      <c r="AN59" s="112">
        <v>0.8</v>
      </c>
      <c r="AO59" s="112">
        <v>0.72857142857142854</v>
      </c>
    </row>
    <row r="60" spans="1:41" x14ac:dyDescent="0.25">
      <c r="A60" t="s">
        <v>234</v>
      </c>
      <c r="B60" t="s">
        <v>121</v>
      </c>
      <c r="C60" t="s">
        <v>122</v>
      </c>
      <c r="D60" t="s">
        <v>174</v>
      </c>
      <c r="E60" t="s">
        <v>176</v>
      </c>
      <c r="F60" t="s">
        <v>162</v>
      </c>
      <c r="G60" t="s">
        <v>161</v>
      </c>
      <c r="H60">
        <v>18</v>
      </c>
      <c r="I60" t="s">
        <v>173</v>
      </c>
      <c r="J60">
        <v>4</v>
      </c>
      <c r="K60" t="s">
        <v>91</v>
      </c>
      <c r="L60" t="s">
        <v>117</v>
      </c>
      <c r="M60" t="s">
        <v>88</v>
      </c>
      <c r="N60">
        <v>14</v>
      </c>
      <c r="O60">
        <v>4</v>
      </c>
      <c r="P60">
        <v>4</v>
      </c>
      <c r="Q60">
        <v>4.3</v>
      </c>
      <c r="R60">
        <v>35</v>
      </c>
      <c r="S60">
        <v>21</v>
      </c>
      <c r="T60">
        <v>3</v>
      </c>
      <c r="U60">
        <v>108</v>
      </c>
      <c r="V60">
        <v>167</v>
      </c>
      <c r="W60" s="112">
        <v>0.4</v>
      </c>
      <c r="X60" s="112">
        <v>0.83333333333333337</v>
      </c>
      <c r="Y60" s="112">
        <v>0.8571428571428571</v>
      </c>
      <c r="Z60" s="112">
        <v>0.25</v>
      </c>
      <c r="AA60" s="112">
        <v>0.57692307692307687</v>
      </c>
      <c r="AB60" s="112">
        <v>0.9</v>
      </c>
      <c r="AC60" s="112">
        <v>0</v>
      </c>
      <c r="AD60" s="112">
        <v>0.45</v>
      </c>
      <c r="AE60" s="112">
        <v>0.33333333333333331</v>
      </c>
      <c r="AF60" s="112">
        <v>0.8571428571428571</v>
      </c>
      <c r="AG60" s="112">
        <v>0.5</v>
      </c>
      <c r="AH60" s="112">
        <v>0.51470588235294112</v>
      </c>
      <c r="AI60" s="112">
        <v>0.95454545454545459</v>
      </c>
      <c r="AJ60" s="112">
        <v>0.375</v>
      </c>
      <c r="AK60" s="112">
        <v>0.8</v>
      </c>
      <c r="AL60" s="112">
        <v>0.75</v>
      </c>
      <c r="AM60" s="112">
        <v>0.8</v>
      </c>
      <c r="AN60" s="112">
        <v>0.85</v>
      </c>
      <c r="AO60" s="112">
        <v>0.77142857142857146</v>
      </c>
    </row>
  </sheetData>
  <conditionalFormatting sqref="W2:AO60">
    <cfRule type="cellIs" dxfId="37" priority="1" operator="greaterThanOrEqual">
      <formula>0.7999</formula>
    </cfRule>
    <cfRule type="cellIs" dxfId="36" priority="2" operator="between">
      <formula>0.25</formula>
      <formula>0.7999</formula>
    </cfRule>
    <cfRule type="cellIs" dxfId="35" priority="3" operator="lessThan">
      <formula>0.25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K8"/>
  <sheetViews>
    <sheetView tabSelected="1" zoomScaleNormal="100" workbookViewId="0"/>
  </sheetViews>
  <sheetFormatPr defaultColWidth="8.85546875" defaultRowHeight="15" x14ac:dyDescent="0.25"/>
  <cols>
    <col min="1" max="1" width="23" style="1" customWidth="1"/>
    <col min="2" max="2" width="33.42578125" style="1" customWidth="1"/>
    <col min="3" max="3" width="14.28515625" style="1" customWidth="1"/>
    <col min="4" max="4" width="14.140625" style="1" customWidth="1"/>
    <col min="5" max="6" width="13.28515625" style="1" customWidth="1"/>
    <col min="7" max="7" width="15.28515625" style="1" customWidth="1"/>
    <col min="8" max="11" width="13.28515625" style="1" customWidth="1"/>
    <col min="12" max="16384" width="8.85546875" style="1"/>
  </cols>
  <sheetData>
    <row r="1" spans="1:11" ht="15" customHeight="1" thickBot="1" x14ac:dyDescent="0.3">
      <c r="D1" s="82" t="s">
        <v>40</v>
      </c>
      <c r="E1" s="83"/>
      <c r="F1" s="83"/>
      <c r="G1" s="83"/>
      <c r="H1" s="83"/>
      <c r="I1" s="83"/>
      <c r="J1" s="83"/>
      <c r="K1" s="84"/>
    </row>
    <row r="2" spans="1:11" ht="34.5" customHeight="1" thickBot="1" x14ac:dyDescent="0.3">
      <c r="A2" s="85" t="s">
        <v>119</v>
      </c>
      <c r="B2" s="85"/>
      <c r="C2" s="86"/>
      <c r="D2" s="87" t="s">
        <v>43</v>
      </c>
      <c r="E2" s="88" t="s">
        <v>44</v>
      </c>
      <c r="F2" s="89" t="s">
        <v>45</v>
      </c>
      <c r="G2" s="90" t="s">
        <v>46</v>
      </c>
      <c r="H2" s="87" t="s">
        <v>47</v>
      </c>
      <c r="I2" s="88" t="s">
        <v>48</v>
      </c>
      <c r="J2" s="90" t="s">
        <v>49</v>
      </c>
      <c r="K2" s="87" t="s">
        <v>50</v>
      </c>
    </row>
    <row r="3" spans="1:11" ht="18.600000000000001" customHeight="1" x14ac:dyDescent="0.25">
      <c r="A3" s="116" t="s">
        <v>120</v>
      </c>
      <c r="B3" s="117"/>
      <c r="C3" s="91" t="s">
        <v>90</v>
      </c>
      <c r="D3" s="92">
        <v>0.33112599999999998</v>
      </c>
      <c r="E3" s="93">
        <v>0.70184299999999999</v>
      </c>
      <c r="F3" s="94">
        <v>0.33807199999999998</v>
      </c>
      <c r="G3" s="95">
        <v>0.590615</v>
      </c>
      <c r="H3" s="92">
        <v>0.63398600000000005</v>
      </c>
      <c r="I3" s="93">
        <v>0.69952400000000003</v>
      </c>
      <c r="J3" s="95">
        <v>0.51138399999999995</v>
      </c>
      <c r="K3" s="92">
        <v>0.64935299999999996</v>
      </c>
    </row>
    <row r="4" spans="1:11" x14ac:dyDescent="0.25">
      <c r="A4" s="118"/>
      <c r="B4" s="119"/>
      <c r="C4" s="96" t="s">
        <v>91</v>
      </c>
      <c r="D4" s="97">
        <v>0.54915099999999994</v>
      </c>
      <c r="E4" s="98">
        <v>0.78980700000000004</v>
      </c>
      <c r="F4" s="99">
        <v>0.52612899999999996</v>
      </c>
      <c r="G4" s="100">
        <v>0.75217699999999998</v>
      </c>
      <c r="H4" s="97">
        <v>0.74676299999999995</v>
      </c>
      <c r="I4" s="98">
        <v>0.83898700000000004</v>
      </c>
      <c r="J4" s="100">
        <v>0.62409700000000001</v>
      </c>
      <c r="K4" s="97">
        <v>0.78168300000000002</v>
      </c>
    </row>
    <row r="5" spans="1:11" ht="15.75" thickBot="1" x14ac:dyDescent="0.3">
      <c r="A5" s="120"/>
      <c r="B5" s="121"/>
      <c r="C5" s="101" t="s">
        <v>94</v>
      </c>
      <c r="D5" s="102">
        <v>0.48938100000000001</v>
      </c>
      <c r="E5" s="103">
        <v>0.76569200000000004</v>
      </c>
      <c r="F5" s="104">
        <v>0.47457500000000002</v>
      </c>
      <c r="G5" s="105">
        <v>0.70788600000000002</v>
      </c>
      <c r="H5" s="102">
        <v>0.71584599999999998</v>
      </c>
      <c r="I5" s="103">
        <v>0.80075399999999997</v>
      </c>
      <c r="J5" s="105">
        <v>0.593198</v>
      </c>
      <c r="K5" s="102">
        <v>0.74540600000000001</v>
      </c>
    </row>
    <row r="6" spans="1:11" ht="24" x14ac:dyDescent="0.25">
      <c r="A6" s="113" t="s">
        <v>121</v>
      </c>
      <c r="B6" s="106" t="s">
        <v>122</v>
      </c>
      <c r="C6" s="106" t="s">
        <v>90</v>
      </c>
      <c r="D6" s="107">
        <v>0.39349376114081991</v>
      </c>
      <c r="E6" s="107">
        <v>0.74696969696969684</v>
      </c>
      <c r="F6" s="107">
        <v>0.4106060606060607</v>
      </c>
      <c r="G6" s="107">
        <v>0.65</v>
      </c>
      <c r="H6" s="107">
        <v>0.68506493506493515</v>
      </c>
      <c r="I6" s="107">
        <v>0.75619834710743805</v>
      </c>
      <c r="J6" s="107">
        <v>0.58712121212121215</v>
      </c>
      <c r="K6" s="107">
        <v>0.71111111111111114</v>
      </c>
    </row>
    <row r="7" spans="1:11" ht="24" x14ac:dyDescent="0.25">
      <c r="A7" s="114"/>
      <c r="B7" s="106" t="s">
        <v>122</v>
      </c>
      <c r="C7" s="106" t="s">
        <v>91</v>
      </c>
      <c r="D7" s="107">
        <v>0.50961538461538469</v>
      </c>
      <c r="E7" s="107">
        <v>0.76615384615384619</v>
      </c>
      <c r="F7" s="107">
        <v>0.51153846153846161</v>
      </c>
      <c r="G7" s="107">
        <v>0.79807692307692291</v>
      </c>
      <c r="H7" s="107">
        <v>0.73434065934065929</v>
      </c>
      <c r="I7" s="107">
        <v>0.90734265734265729</v>
      </c>
      <c r="J7" s="107">
        <v>0.58173076923076916</v>
      </c>
      <c r="K7" s="107">
        <v>0.8205128205128206</v>
      </c>
    </row>
    <row r="8" spans="1:11" ht="24" x14ac:dyDescent="0.25">
      <c r="A8" s="115"/>
      <c r="B8" s="106" t="s">
        <v>122</v>
      </c>
      <c r="C8" s="106" t="s">
        <v>94</v>
      </c>
      <c r="D8" s="107">
        <v>0.44466600199401801</v>
      </c>
      <c r="E8" s="107">
        <v>0.75542372881355935</v>
      </c>
      <c r="F8" s="107">
        <v>0.45508474576271191</v>
      </c>
      <c r="G8" s="107">
        <v>0.71525423728813553</v>
      </c>
      <c r="H8" s="107">
        <v>0.70677966101694922</v>
      </c>
      <c r="I8" s="107">
        <v>0.82280431432973788</v>
      </c>
      <c r="J8" s="107">
        <v>0.5847457627118644</v>
      </c>
      <c r="K8" s="107">
        <v>0.7593220338983051</v>
      </c>
    </row>
  </sheetData>
  <mergeCells count="2">
    <mergeCell ref="A6:A8"/>
    <mergeCell ref="A3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212"/>
  <sheetViews>
    <sheetView zoomScaleNormal="100" workbookViewId="0"/>
  </sheetViews>
  <sheetFormatPr defaultColWidth="8.85546875" defaultRowHeight="15" x14ac:dyDescent="0.25"/>
  <cols>
    <col min="1" max="1" width="25.7109375" style="1" customWidth="1"/>
    <col min="2" max="2" width="20" style="1" customWidth="1"/>
    <col min="3" max="3" width="13.28515625" style="1" customWidth="1"/>
    <col min="4" max="4" width="11" style="1" customWidth="1"/>
    <col min="5" max="5" width="11.28515625" style="1" customWidth="1"/>
    <col min="6" max="6" width="13.7109375" style="1" customWidth="1"/>
    <col min="7" max="7" width="11.7109375" style="1" customWidth="1"/>
    <col min="8" max="8" width="11.28515625" style="1" customWidth="1"/>
    <col min="9" max="9" width="12.28515625" style="1" customWidth="1"/>
    <col min="10" max="10" width="10.85546875" style="1" customWidth="1"/>
    <col min="11" max="11" width="4.7109375" style="1" customWidth="1"/>
    <col min="12" max="16384" width="8.85546875" style="1"/>
  </cols>
  <sheetData>
    <row r="1" spans="1:10" ht="14.45" customHeight="1" thickBot="1" x14ac:dyDescent="0.3">
      <c r="A1" s="36"/>
      <c r="B1" s="125" t="s">
        <v>40</v>
      </c>
      <c r="C1" s="126"/>
      <c r="D1" s="126"/>
      <c r="E1" s="126"/>
      <c r="F1" s="126"/>
      <c r="G1" s="126"/>
      <c r="H1" s="126"/>
      <c r="I1" s="126"/>
      <c r="J1" s="127"/>
    </row>
    <row r="2" spans="1:10" ht="15.75" thickBot="1" x14ac:dyDescent="0.3">
      <c r="A2" s="36"/>
      <c r="B2" s="132" t="s">
        <v>41</v>
      </c>
      <c r="C2" s="133"/>
      <c r="D2" s="133"/>
      <c r="E2" s="133"/>
      <c r="F2" s="133"/>
      <c r="G2" s="133"/>
      <c r="H2" s="133"/>
      <c r="I2" s="133"/>
      <c r="J2" s="133"/>
    </row>
    <row r="3" spans="1:10" ht="27.6" customHeight="1" thickBot="1" x14ac:dyDescent="0.3">
      <c r="A3" s="36"/>
      <c r="B3" s="37" t="s">
        <v>42</v>
      </c>
      <c r="C3" s="38" t="s">
        <v>43</v>
      </c>
      <c r="D3" s="39" t="s">
        <v>44</v>
      </c>
      <c r="E3" s="40" t="s">
        <v>45</v>
      </c>
      <c r="F3" s="41" t="s">
        <v>46</v>
      </c>
      <c r="G3" s="38" t="s">
        <v>47</v>
      </c>
      <c r="H3" s="39" t="s">
        <v>48</v>
      </c>
      <c r="I3" s="41" t="s">
        <v>49</v>
      </c>
      <c r="J3" s="38" t="s">
        <v>50</v>
      </c>
    </row>
    <row r="4" spans="1:10" x14ac:dyDescent="0.25">
      <c r="A4" s="36"/>
      <c r="B4" s="42" t="s">
        <v>51</v>
      </c>
      <c r="C4" s="43">
        <v>0.55124536301006843</v>
      </c>
      <c r="D4" s="44">
        <v>0.79023623623623318</v>
      </c>
      <c r="E4" s="45">
        <v>0.52681681681681636</v>
      </c>
      <c r="F4" s="46">
        <v>0.74942942942943092</v>
      </c>
      <c r="G4" s="43">
        <v>0.74677534677534751</v>
      </c>
      <c r="H4" s="44">
        <v>0.84455364455364279</v>
      </c>
      <c r="I4" s="46">
        <v>0.63475975975975896</v>
      </c>
      <c r="J4" s="43">
        <v>0.78860860860861093</v>
      </c>
    </row>
    <row r="5" spans="1:10" x14ac:dyDescent="0.25">
      <c r="A5" s="36"/>
      <c r="B5" s="47" t="s">
        <v>52</v>
      </c>
      <c r="C5" s="48">
        <v>0.51595577521926661</v>
      </c>
      <c r="D5" s="49">
        <v>0.77898980087421132</v>
      </c>
      <c r="E5" s="50">
        <v>0.49930791646430273</v>
      </c>
      <c r="F5" s="51">
        <v>0.73020883924235358</v>
      </c>
      <c r="G5" s="48">
        <v>0.7320665371539582</v>
      </c>
      <c r="H5" s="49">
        <v>0.82100755000220826</v>
      </c>
      <c r="I5" s="51">
        <v>0.60162700339970965</v>
      </c>
      <c r="J5" s="48">
        <v>0.76250607090820777</v>
      </c>
    </row>
    <row r="6" spans="1:10" x14ac:dyDescent="0.25">
      <c r="A6" s="36"/>
      <c r="B6" s="47" t="s">
        <v>53</v>
      </c>
      <c r="C6" s="48">
        <v>0.45849519052904159</v>
      </c>
      <c r="D6" s="49">
        <v>0.76664308176100737</v>
      </c>
      <c r="E6" s="50">
        <v>0.46551362683438136</v>
      </c>
      <c r="F6" s="51">
        <v>0.69958071278826206</v>
      </c>
      <c r="G6" s="48">
        <v>0.71404424977538017</v>
      </c>
      <c r="H6" s="49">
        <v>0.79911139698875588</v>
      </c>
      <c r="I6" s="51">
        <v>0.59342243186582833</v>
      </c>
      <c r="J6" s="48">
        <v>0.74426100628930825</v>
      </c>
    </row>
    <row r="7" spans="1:10" x14ac:dyDescent="0.25">
      <c r="A7" s="36"/>
      <c r="B7" s="47" t="s">
        <v>54</v>
      </c>
      <c r="C7" s="48">
        <v>0.54359495651727674</v>
      </c>
      <c r="D7" s="49">
        <v>0.77843872655909441</v>
      </c>
      <c r="E7" s="50">
        <v>0.50114478848669908</v>
      </c>
      <c r="F7" s="51">
        <v>0.72328281726995414</v>
      </c>
      <c r="G7" s="48">
        <v>0.73094589122172882</v>
      </c>
      <c r="H7" s="49">
        <v>0.81401895095745946</v>
      </c>
      <c r="I7" s="51">
        <v>0.62183820322721273</v>
      </c>
      <c r="J7" s="48">
        <v>0.76277075156272678</v>
      </c>
    </row>
    <row r="8" spans="1:10" x14ac:dyDescent="0.25">
      <c r="A8" s="36"/>
      <c r="B8" s="47" t="s">
        <v>55</v>
      </c>
      <c r="C8" s="48">
        <v>0.51942451936016032</v>
      </c>
      <c r="D8" s="49">
        <v>0.782938134075989</v>
      </c>
      <c r="E8" s="50">
        <v>0.50220807638750764</v>
      </c>
      <c r="F8" s="51">
        <v>0.73097274716530347</v>
      </c>
      <c r="G8" s="48">
        <v>0.73541021341896951</v>
      </c>
      <c r="H8" s="49">
        <v>0.81800097654483683</v>
      </c>
      <c r="I8" s="51">
        <v>0.58710463497115506</v>
      </c>
      <c r="J8" s="48">
        <v>0.7564286187918583</v>
      </c>
    </row>
    <row r="9" spans="1:10" x14ac:dyDescent="0.25">
      <c r="A9" s="36"/>
      <c r="B9" s="47" t="s">
        <v>56</v>
      </c>
      <c r="C9" s="48">
        <v>0.41562299157731064</v>
      </c>
      <c r="D9" s="49">
        <v>0.73481311098332469</v>
      </c>
      <c r="E9" s="50">
        <v>0.41432576193214321</v>
      </c>
      <c r="F9" s="51">
        <v>0.66373634272570403</v>
      </c>
      <c r="G9" s="48">
        <v>0.67887537993920832</v>
      </c>
      <c r="H9" s="49">
        <v>0.75660646139369703</v>
      </c>
      <c r="I9" s="51">
        <v>0.54972326049453835</v>
      </c>
      <c r="J9" s="48">
        <v>0.70143760782058384</v>
      </c>
    </row>
    <row r="10" spans="1:10" ht="15.75" thickBot="1" x14ac:dyDescent="0.3">
      <c r="A10" s="36"/>
      <c r="B10" s="52" t="s">
        <v>57</v>
      </c>
      <c r="C10" s="53">
        <v>0.39562240558874145</v>
      </c>
      <c r="D10" s="54">
        <v>0.72916092943201571</v>
      </c>
      <c r="E10" s="55">
        <v>0.41181153184165181</v>
      </c>
      <c r="F10" s="56">
        <v>0.66100473321858833</v>
      </c>
      <c r="G10" s="53">
        <v>0.67408870174575852</v>
      </c>
      <c r="H10" s="54">
        <v>0.75833202941636957</v>
      </c>
      <c r="I10" s="56">
        <v>0.55601871772805467</v>
      </c>
      <c r="J10" s="53">
        <v>0.70438181296615099</v>
      </c>
    </row>
    <row r="11" spans="1:10" ht="15.75" thickBot="1" x14ac:dyDescent="0.3">
      <c r="A11" s="36"/>
      <c r="B11" s="57" t="s">
        <v>58</v>
      </c>
      <c r="C11" s="58">
        <v>0.48938140525238055</v>
      </c>
      <c r="D11" s="59">
        <v>0.76569219250231879</v>
      </c>
      <c r="E11" s="60">
        <v>0.47457528658473536</v>
      </c>
      <c r="F11" s="61">
        <v>0.70788624393266919</v>
      </c>
      <c r="G11" s="58">
        <v>0.71584607043271875</v>
      </c>
      <c r="H11" s="59">
        <v>0.80075436801142019</v>
      </c>
      <c r="I11" s="61">
        <v>0.59319813074460515</v>
      </c>
      <c r="J11" s="58">
        <v>0.74540603807359995</v>
      </c>
    </row>
    <row r="12" spans="1:10" ht="15.75" thickBot="1" x14ac:dyDescent="0.3">
      <c r="A12" s="36"/>
      <c r="B12" s="62"/>
      <c r="C12" s="62"/>
      <c r="D12" s="62"/>
      <c r="E12" s="62"/>
      <c r="F12" s="62"/>
      <c r="G12" s="62"/>
      <c r="H12" s="62"/>
      <c r="I12" s="62"/>
      <c r="J12" s="62"/>
    </row>
    <row r="13" spans="1:10" ht="14.45" customHeight="1" thickBot="1" x14ac:dyDescent="0.3">
      <c r="A13" s="36"/>
      <c r="B13" s="125" t="s">
        <v>40</v>
      </c>
      <c r="C13" s="126"/>
      <c r="D13" s="126"/>
      <c r="E13" s="126"/>
      <c r="F13" s="126"/>
      <c r="G13" s="126"/>
      <c r="H13" s="126"/>
      <c r="I13" s="126"/>
      <c r="J13" s="127"/>
    </row>
    <row r="14" spans="1:10" ht="15.75" thickBot="1" x14ac:dyDescent="0.3">
      <c r="A14" s="36"/>
      <c r="B14" s="128" t="s">
        <v>41</v>
      </c>
      <c r="C14" s="129"/>
      <c r="D14" s="129"/>
      <c r="E14" s="129"/>
      <c r="F14" s="129"/>
      <c r="G14" s="129"/>
      <c r="H14" s="129"/>
      <c r="I14" s="129"/>
      <c r="J14" s="129"/>
    </row>
    <row r="15" spans="1:10" ht="48.75" thickBot="1" x14ac:dyDescent="0.3">
      <c r="A15" s="36"/>
      <c r="B15" s="63" t="s">
        <v>59</v>
      </c>
      <c r="C15" s="38" t="s">
        <v>43</v>
      </c>
      <c r="D15" s="39" t="s">
        <v>44</v>
      </c>
      <c r="E15" s="40" t="s">
        <v>45</v>
      </c>
      <c r="F15" s="41" t="s">
        <v>46</v>
      </c>
      <c r="G15" s="38" t="s">
        <v>47</v>
      </c>
      <c r="H15" s="39" t="s">
        <v>48</v>
      </c>
      <c r="I15" s="41" t="s">
        <v>49</v>
      </c>
      <c r="J15" s="38" t="s">
        <v>50</v>
      </c>
    </row>
    <row r="16" spans="1:10" x14ac:dyDescent="0.25">
      <c r="A16" s="36"/>
      <c r="B16" s="42" t="s">
        <v>60</v>
      </c>
      <c r="C16" s="43">
        <v>0.55704695057007547</v>
      </c>
      <c r="D16" s="44">
        <v>0.78164440486791353</v>
      </c>
      <c r="E16" s="45">
        <v>0.50992134164440506</v>
      </c>
      <c r="F16" s="46">
        <v>0.73075096467794498</v>
      </c>
      <c r="G16" s="43">
        <v>0.73555633295170419</v>
      </c>
      <c r="H16" s="44">
        <v>0.82166949998650807</v>
      </c>
      <c r="I16" s="46">
        <v>0.62791258533689576</v>
      </c>
      <c r="J16" s="43">
        <v>0.77000098941327666</v>
      </c>
    </row>
    <row r="17" spans="1:10" x14ac:dyDescent="0.25">
      <c r="A17" s="36"/>
      <c r="B17" s="47" t="s">
        <v>61</v>
      </c>
      <c r="C17" s="48">
        <v>0.54055545047601039</v>
      </c>
      <c r="D17" s="49">
        <v>0.79108788853161893</v>
      </c>
      <c r="E17" s="50">
        <v>0.52146302250803844</v>
      </c>
      <c r="F17" s="51">
        <v>0.7488210075026781</v>
      </c>
      <c r="G17" s="48">
        <v>0.74653192466697238</v>
      </c>
      <c r="H17" s="49">
        <v>0.83048328948650596</v>
      </c>
      <c r="I17" s="51">
        <v>0.58989817792068633</v>
      </c>
      <c r="J17" s="48">
        <v>0.76632725973561988</v>
      </c>
    </row>
    <row r="18" spans="1:10" x14ac:dyDescent="0.25">
      <c r="A18" s="36"/>
      <c r="B18" s="47" t="s">
        <v>62</v>
      </c>
      <c r="C18" s="48">
        <v>0.4696047577174059</v>
      </c>
      <c r="D18" s="49">
        <v>0.77967741935483947</v>
      </c>
      <c r="E18" s="50">
        <v>0.48603461841070045</v>
      </c>
      <c r="F18" s="51">
        <v>0.71400472069236787</v>
      </c>
      <c r="G18" s="48">
        <v>0.72834663369675223</v>
      </c>
      <c r="H18" s="49">
        <v>0.81324654888777548</v>
      </c>
      <c r="I18" s="51">
        <v>0.61959087332808827</v>
      </c>
      <c r="J18" s="48">
        <v>0.7616050354051932</v>
      </c>
    </row>
    <row r="19" spans="1:10" x14ac:dyDescent="0.25">
      <c r="A19" s="36"/>
      <c r="B19" s="47" t="s">
        <v>63</v>
      </c>
      <c r="C19" s="48">
        <v>0.47327015912747983</v>
      </c>
      <c r="D19" s="49">
        <v>0.76657294832826761</v>
      </c>
      <c r="E19" s="50">
        <v>0.46907294832826707</v>
      </c>
      <c r="F19" s="51">
        <v>0.69935410334346471</v>
      </c>
      <c r="G19" s="48">
        <v>0.71447025618758164</v>
      </c>
      <c r="H19" s="49">
        <v>0.78968637745233394</v>
      </c>
      <c r="I19" s="51">
        <v>0.56857902735562338</v>
      </c>
      <c r="J19" s="48">
        <v>0.73072441742654337</v>
      </c>
    </row>
    <row r="20" spans="1:10" x14ac:dyDescent="0.25">
      <c r="A20" s="36"/>
      <c r="B20" s="47" t="s">
        <v>64</v>
      </c>
      <c r="C20" s="48">
        <v>0.37794672205529417</v>
      </c>
      <c r="D20" s="49">
        <v>0.72302022625985662</v>
      </c>
      <c r="E20" s="50">
        <v>0.40623928693863476</v>
      </c>
      <c r="F20" s="51">
        <v>0.65226259856016211</v>
      </c>
      <c r="G20" s="48">
        <v>0.66765757382829694</v>
      </c>
      <c r="H20" s="49">
        <v>0.74417988593511408</v>
      </c>
      <c r="I20" s="51">
        <v>0.5446520397668837</v>
      </c>
      <c r="J20" s="48">
        <v>0.69097246029025128</v>
      </c>
    </row>
    <row r="21" spans="1:10" x14ac:dyDescent="0.25">
      <c r="A21" s="36"/>
      <c r="B21" s="47" t="s">
        <v>65</v>
      </c>
      <c r="C21" s="48">
        <v>0.53097401562250923</v>
      </c>
      <c r="D21" s="49">
        <v>0.78636856368563712</v>
      </c>
      <c r="E21" s="50">
        <v>0.50636856368563588</v>
      </c>
      <c r="F21" s="51">
        <v>0.73547425474254657</v>
      </c>
      <c r="G21" s="48">
        <v>0.73909794812233764</v>
      </c>
      <c r="H21" s="49">
        <v>0.82557280118255749</v>
      </c>
      <c r="I21" s="51">
        <v>0.59749322493224866</v>
      </c>
      <c r="J21" s="48">
        <v>0.76475158084914097</v>
      </c>
    </row>
    <row r="22" spans="1:10" x14ac:dyDescent="0.25">
      <c r="A22" s="36"/>
      <c r="B22" s="47" t="s">
        <v>66</v>
      </c>
      <c r="C22" s="48">
        <v>0.53099561124088679</v>
      </c>
      <c r="D22" s="49">
        <v>0.78247894103489601</v>
      </c>
      <c r="E22" s="50">
        <v>0.51179302045727981</v>
      </c>
      <c r="F22" s="51">
        <v>0.75385078219013169</v>
      </c>
      <c r="G22" s="48">
        <v>0.73971978683169992</v>
      </c>
      <c r="H22" s="49">
        <v>0.82488239798708862</v>
      </c>
      <c r="I22" s="51">
        <v>0.58318291215403106</v>
      </c>
      <c r="J22" s="48">
        <v>0.76042920176494133</v>
      </c>
    </row>
    <row r="23" spans="1:10" x14ac:dyDescent="0.25">
      <c r="A23" s="36"/>
      <c r="B23" s="47" t="s">
        <v>67</v>
      </c>
      <c r="C23" s="48">
        <v>0.57082184818094739</v>
      </c>
      <c r="D23" s="49">
        <v>0.79483549351943994</v>
      </c>
      <c r="E23" s="50">
        <v>0.54310402126952428</v>
      </c>
      <c r="F23" s="51">
        <v>0.75496842804918474</v>
      </c>
      <c r="G23" s="48">
        <v>0.75317855955941726</v>
      </c>
      <c r="H23" s="49">
        <v>0.85460285809238679</v>
      </c>
      <c r="I23" s="51">
        <v>0.63725490196078527</v>
      </c>
      <c r="J23" s="48">
        <v>0.79664340312396287</v>
      </c>
    </row>
    <row r="24" spans="1:10" x14ac:dyDescent="0.25">
      <c r="A24" s="36"/>
      <c r="B24" s="47" t="s">
        <v>68</v>
      </c>
      <c r="C24" s="48">
        <v>0.4591115020362932</v>
      </c>
      <c r="D24" s="49">
        <v>0.76589922163047985</v>
      </c>
      <c r="E24" s="50">
        <v>0.45219172470299085</v>
      </c>
      <c r="F24" s="51">
        <v>0.69948791478902039</v>
      </c>
      <c r="G24" s="48">
        <v>0.71159653537777101</v>
      </c>
      <c r="H24" s="49">
        <v>0.79326654500763449</v>
      </c>
      <c r="I24" s="51">
        <v>0.56754403932814401</v>
      </c>
      <c r="J24" s="48">
        <v>0.73307387682643765</v>
      </c>
    </row>
    <row r="25" spans="1:10" x14ac:dyDescent="0.25">
      <c r="A25" s="36"/>
      <c r="B25" s="47" t="s">
        <v>69</v>
      </c>
      <c r="C25" s="48">
        <v>0.42638320183761103</v>
      </c>
      <c r="D25" s="49">
        <v>0.73732597623089957</v>
      </c>
      <c r="E25" s="50">
        <v>0.41888794567062804</v>
      </c>
      <c r="F25" s="51">
        <v>0.67546689303904894</v>
      </c>
      <c r="G25" s="48">
        <v>0.68299781712345264</v>
      </c>
      <c r="H25" s="49">
        <v>0.78110047846889874</v>
      </c>
      <c r="I25" s="51">
        <v>0.57799235993208908</v>
      </c>
      <c r="J25" s="48">
        <v>0.72693831352574934</v>
      </c>
    </row>
    <row r="26" spans="1:10" x14ac:dyDescent="0.25">
      <c r="A26" s="36"/>
      <c r="B26" s="47" t="s">
        <v>70</v>
      </c>
      <c r="C26" s="48">
        <v>0.42260456060208923</v>
      </c>
      <c r="D26" s="49">
        <v>0.73045830681094814</v>
      </c>
      <c r="E26" s="50">
        <v>0.41263526416295337</v>
      </c>
      <c r="F26" s="51">
        <v>0.66362189688096762</v>
      </c>
      <c r="G26" s="48">
        <v>0.67550695644266612</v>
      </c>
      <c r="H26" s="49">
        <v>0.75247381517273271</v>
      </c>
      <c r="I26" s="51">
        <v>0.53811266709102401</v>
      </c>
      <c r="J26" s="48">
        <v>0.69531084235094365</v>
      </c>
    </row>
    <row r="27" spans="1:10" x14ac:dyDescent="0.25">
      <c r="A27" s="36"/>
      <c r="B27" s="47" t="s">
        <v>71</v>
      </c>
      <c r="C27" s="48">
        <v>0.49239626082991345</v>
      </c>
      <c r="D27" s="49">
        <v>0.76788372093023272</v>
      </c>
      <c r="E27" s="50">
        <v>0.47724806201550385</v>
      </c>
      <c r="F27" s="51">
        <v>0.69910852713178262</v>
      </c>
      <c r="G27" s="48">
        <v>0.7165393133997775</v>
      </c>
      <c r="H27" s="49">
        <v>0.81550387596899332</v>
      </c>
      <c r="I27" s="51">
        <v>0.59893410852713191</v>
      </c>
      <c r="J27" s="48">
        <v>0.75775193798449592</v>
      </c>
    </row>
    <row r="28" spans="1:10" x14ac:dyDescent="0.25">
      <c r="A28" s="36"/>
      <c r="B28" s="47" t="s">
        <v>72</v>
      </c>
      <c r="C28" s="48">
        <v>0.4110028626835347</v>
      </c>
      <c r="D28" s="49">
        <v>0.73857142857142921</v>
      </c>
      <c r="E28" s="50">
        <v>0.41805337519623209</v>
      </c>
      <c r="F28" s="51">
        <v>0.66938775510204107</v>
      </c>
      <c r="G28" s="48">
        <v>0.68289975330791675</v>
      </c>
      <c r="H28" s="49">
        <v>0.77229912944198686</v>
      </c>
      <c r="I28" s="51">
        <v>0.5643642072213505</v>
      </c>
      <c r="J28" s="48">
        <v>0.71684981684981763</v>
      </c>
    </row>
    <row r="29" spans="1:10" x14ac:dyDescent="0.25">
      <c r="A29" s="36"/>
      <c r="B29" s="47" t="s">
        <v>73</v>
      </c>
      <c r="C29" s="48">
        <v>0.50635603460776291</v>
      </c>
      <c r="D29" s="49">
        <v>0.76956450287592459</v>
      </c>
      <c r="E29" s="50">
        <v>0.47684880854560446</v>
      </c>
      <c r="F29" s="51">
        <v>0.7026088742810187</v>
      </c>
      <c r="G29" s="48">
        <v>0.71818288531517804</v>
      </c>
      <c r="H29" s="49">
        <v>0.79284006872338963</v>
      </c>
      <c r="I29" s="51">
        <v>0.60502259654889012</v>
      </c>
      <c r="J29" s="48">
        <v>0.74275540947685514</v>
      </c>
    </row>
    <row r="30" spans="1:10" x14ac:dyDescent="0.25">
      <c r="A30" s="36"/>
      <c r="B30" s="47" t="s">
        <v>74</v>
      </c>
      <c r="C30" s="48">
        <v>0.45668930963048671</v>
      </c>
      <c r="D30" s="49">
        <v>0.75942669942669982</v>
      </c>
      <c r="E30" s="50">
        <v>0.45192465192465192</v>
      </c>
      <c r="F30" s="51">
        <v>0.69852579852579877</v>
      </c>
      <c r="G30" s="48">
        <v>0.70679770679770759</v>
      </c>
      <c r="H30" s="49">
        <v>0.79320229320229374</v>
      </c>
      <c r="I30" s="51">
        <v>0.58456183456183441</v>
      </c>
      <c r="J30" s="48">
        <v>0.73756483756483748</v>
      </c>
    </row>
    <row r="31" spans="1:10" x14ac:dyDescent="0.25">
      <c r="A31" s="36"/>
      <c r="B31" s="47" t="s">
        <v>75</v>
      </c>
      <c r="C31" s="48">
        <v>0.37719045660222067</v>
      </c>
      <c r="D31" s="49">
        <v>0.7116433566433551</v>
      </c>
      <c r="E31" s="50">
        <v>0.38438811188811217</v>
      </c>
      <c r="F31" s="51">
        <v>0.63445804195804112</v>
      </c>
      <c r="G31" s="48">
        <v>0.65386613386613346</v>
      </c>
      <c r="H31" s="49">
        <v>0.72948188175460815</v>
      </c>
      <c r="I31" s="51">
        <v>0.54138986013986012</v>
      </c>
      <c r="J31" s="48">
        <v>0.67932400932400694</v>
      </c>
    </row>
    <row r="32" spans="1:10" x14ac:dyDescent="0.25">
      <c r="A32" s="36"/>
      <c r="B32" s="47" t="s">
        <v>76</v>
      </c>
      <c r="C32" s="48">
        <v>0.44949573484983163</v>
      </c>
      <c r="D32" s="49">
        <v>0.76078549848942656</v>
      </c>
      <c r="E32" s="50">
        <v>0.45834592145015174</v>
      </c>
      <c r="F32" s="51">
        <v>0.68670694864048387</v>
      </c>
      <c r="G32" s="48">
        <v>0.70699719464825206</v>
      </c>
      <c r="H32" s="49">
        <v>0.7909914858555338</v>
      </c>
      <c r="I32" s="51">
        <v>0.57647280966767356</v>
      </c>
      <c r="J32" s="48">
        <v>0.73378650553877223</v>
      </c>
    </row>
    <row r="33" spans="1:10" x14ac:dyDescent="0.25">
      <c r="A33" s="36"/>
      <c r="B33" s="47" t="s">
        <v>77</v>
      </c>
      <c r="C33" s="48">
        <v>0.57028883409651276</v>
      </c>
      <c r="D33" s="49">
        <v>0.80481437125748523</v>
      </c>
      <c r="E33" s="50">
        <v>0.54413173652694591</v>
      </c>
      <c r="F33" s="51">
        <v>0.76802395209580798</v>
      </c>
      <c r="G33" s="48">
        <v>0.76231822070145427</v>
      </c>
      <c r="H33" s="49">
        <v>0.85536200326619583</v>
      </c>
      <c r="I33" s="51">
        <v>0.65913173652694612</v>
      </c>
      <c r="J33" s="48">
        <v>0.80303393213572793</v>
      </c>
    </row>
    <row r="34" spans="1:10" x14ac:dyDescent="0.25">
      <c r="A34" s="36"/>
      <c r="B34" s="47" t="s">
        <v>78</v>
      </c>
      <c r="C34" s="48">
        <v>0.5205831903945114</v>
      </c>
      <c r="D34" s="49">
        <v>0.78630360205831906</v>
      </c>
      <c r="E34" s="50">
        <v>0.50591766723842158</v>
      </c>
      <c r="F34" s="51">
        <v>0.73091766723842122</v>
      </c>
      <c r="G34" s="48">
        <v>0.7383361921097763</v>
      </c>
      <c r="H34" s="49">
        <v>0.82157336659909619</v>
      </c>
      <c r="I34" s="51">
        <v>0.63089622641509413</v>
      </c>
      <c r="J34" s="48">
        <v>0.77072612921669437</v>
      </c>
    </row>
    <row r="35" spans="1:10" ht="15.75" thickBot="1" x14ac:dyDescent="0.3">
      <c r="A35" s="36"/>
      <c r="B35" s="52" t="s">
        <v>79</v>
      </c>
      <c r="C35" s="53">
        <v>0.48625236367353247</v>
      </c>
      <c r="D35" s="54">
        <v>0.76763683753258094</v>
      </c>
      <c r="E35" s="55">
        <v>0.47167680278019114</v>
      </c>
      <c r="F35" s="56">
        <v>0.72145960034752421</v>
      </c>
      <c r="G35" s="53">
        <v>0.71876008439865924</v>
      </c>
      <c r="H35" s="54">
        <v>0.81044151330858549</v>
      </c>
      <c r="I35" s="56">
        <v>0.61055603822762838</v>
      </c>
      <c r="J35" s="53">
        <v>0.75713871995366488</v>
      </c>
    </row>
    <row r="36" spans="1:10" ht="15.75" thickBot="1" x14ac:dyDescent="0.3">
      <c r="A36" s="36"/>
      <c r="B36" s="57" t="s">
        <v>58</v>
      </c>
      <c r="C36" s="58">
        <v>0.48938140525238055</v>
      </c>
      <c r="D36" s="59">
        <v>0.76569219250231879</v>
      </c>
      <c r="E36" s="60">
        <v>0.47457528658473536</v>
      </c>
      <c r="F36" s="61">
        <v>0.70788624393266919</v>
      </c>
      <c r="G36" s="58">
        <v>0.71584607043271875</v>
      </c>
      <c r="H36" s="59">
        <v>0.80075436801142019</v>
      </c>
      <c r="I36" s="61">
        <v>0.59319813074460515</v>
      </c>
      <c r="J36" s="58">
        <v>0.74540603807359995</v>
      </c>
    </row>
    <row r="37" spans="1:10" ht="15.75" thickBot="1" x14ac:dyDescent="0.3">
      <c r="A37" s="36"/>
      <c r="B37" s="62"/>
      <c r="C37" s="62"/>
      <c r="D37" s="62"/>
      <c r="E37" s="62"/>
      <c r="F37" s="62"/>
      <c r="G37" s="62"/>
      <c r="H37" s="62"/>
      <c r="I37" s="62"/>
      <c r="J37" s="62"/>
    </row>
    <row r="38" spans="1:10" ht="14.45" customHeight="1" thickBot="1" x14ac:dyDescent="0.3">
      <c r="A38" s="36"/>
      <c r="B38" s="125" t="s">
        <v>40</v>
      </c>
      <c r="C38" s="126"/>
      <c r="D38" s="126"/>
      <c r="E38" s="126"/>
      <c r="F38" s="126"/>
      <c r="G38" s="126"/>
      <c r="H38" s="126"/>
      <c r="I38" s="126"/>
      <c r="J38" s="127"/>
    </row>
    <row r="39" spans="1:10" ht="15.75" thickBot="1" x14ac:dyDescent="0.3">
      <c r="A39" s="36"/>
      <c r="B39" s="128" t="s">
        <v>41</v>
      </c>
      <c r="C39" s="129"/>
      <c r="D39" s="129"/>
      <c r="E39" s="129"/>
      <c r="F39" s="129"/>
      <c r="G39" s="129"/>
      <c r="H39" s="129"/>
      <c r="I39" s="129"/>
      <c r="J39" s="129"/>
    </row>
    <row r="40" spans="1:10" ht="48.75" thickBot="1" x14ac:dyDescent="0.3">
      <c r="A40" s="36"/>
      <c r="B40" s="64" t="s">
        <v>80</v>
      </c>
      <c r="C40" s="38" t="s">
        <v>43</v>
      </c>
      <c r="D40" s="39" t="s">
        <v>44</v>
      </c>
      <c r="E40" s="40" t="s">
        <v>45</v>
      </c>
      <c r="F40" s="41" t="s">
        <v>46</v>
      </c>
      <c r="G40" s="38" t="s">
        <v>47</v>
      </c>
      <c r="H40" s="39" t="s">
        <v>48</v>
      </c>
      <c r="I40" s="41" t="s">
        <v>49</v>
      </c>
      <c r="J40" s="38" t="s">
        <v>50</v>
      </c>
    </row>
    <row r="41" spans="1:10" x14ac:dyDescent="0.25">
      <c r="A41" s="36"/>
      <c r="B41" s="42" t="s">
        <v>81</v>
      </c>
      <c r="C41" s="43">
        <v>0.50026991145377864</v>
      </c>
      <c r="D41" s="44">
        <v>0.7682732343212878</v>
      </c>
      <c r="E41" s="45">
        <v>0.47981224463324246</v>
      </c>
      <c r="F41" s="46">
        <v>0.71517608145793754</v>
      </c>
      <c r="G41" s="43">
        <v>0.7194792139568047</v>
      </c>
      <c r="H41" s="44">
        <v>0.8045548880071216</v>
      </c>
      <c r="I41" s="46">
        <v>0.5970109929308014</v>
      </c>
      <c r="J41" s="43">
        <v>0.74920984932010126</v>
      </c>
    </row>
    <row r="42" spans="1:10" x14ac:dyDescent="0.25">
      <c r="A42" s="36"/>
      <c r="B42" s="47" t="s">
        <v>82</v>
      </c>
      <c r="C42" s="48">
        <v>0.4208642036696344</v>
      </c>
      <c r="D42" s="49">
        <v>0.74987320371935651</v>
      </c>
      <c r="E42" s="50">
        <v>0.42654268808115037</v>
      </c>
      <c r="F42" s="51">
        <v>0.64034234995773431</v>
      </c>
      <c r="G42" s="48">
        <v>0.68803586523366489</v>
      </c>
      <c r="H42" s="49">
        <v>0.78131483900714715</v>
      </c>
      <c r="I42" s="51">
        <v>0.56234150464919763</v>
      </c>
      <c r="J42" s="48">
        <v>0.72292194984502456</v>
      </c>
    </row>
    <row r="43" spans="1:10" x14ac:dyDescent="0.25">
      <c r="A43" s="36"/>
      <c r="B43" s="47" t="s">
        <v>83</v>
      </c>
      <c r="C43" s="48">
        <v>0.45888832889336856</v>
      </c>
      <c r="D43" s="49">
        <v>0.77014075887392708</v>
      </c>
      <c r="E43" s="50">
        <v>0.48488372093023169</v>
      </c>
      <c r="F43" s="51">
        <v>0.71918604651162965</v>
      </c>
      <c r="G43" s="48">
        <v>0.72211050883021588</v>
      </c>
      <c r="H43" s="49">
        <v>0.82499721820407057</v>
      </c>
      <c r="I43" s="51">
        <v>0.60067319461444346</v>
      </c>
      <c r="J43" s="48">
        <v>0.7651774785801736</v>
      </c>
    </row>
    <row r="44" spans="1:10" x14ac:dyDescent="0.25">
      <c r="A44" s="36"/>
      <c r="B44" s="47" t="s">
        <v>84</v>
      </c>
      <c r="C44" s="48">
        <v>0.46884697607061548</v>
      </c>
      <c r="D44" s="49">
        <v>0.75715513872606732</v>
      </c>
      <c r="E44" s="50">
        <v>0.45824540836264199</v>
      </c>
      <c r="F44" s="51">
        <v>0.69906213364595648</v>
      </c>
      <c r="G44" s="48">
        <v>0.70615474794841904</v>
      </c>
      <c r="H44" s="49">
        <v>0.78709723258374997</v>
      </c>
      <c r="I44" s="51">
        <v>0.57688550214927725</v>
      </c>
      <c r="J44" s="48">
        <v>0.73104077113455757</v>
      </c>
    </row>
    <row r="45" spans="1:10" ht="15.75" thickBot="1" x14ac:dyDescent="0.3">
      <c r="A45" s="36"/>
      <c r="B45" s="52" t="s">
        <v>85</v>
      </c>
      <c r="C45" s="53">
        <v>0.43597708746419928</v>
      </c>
      <c r="D45" s="54">
        <v>0.74502621722846585</v>
      </c>
      <c r="E45" s="55">
        <v>0.4574157303370785</v>
      </c>
      <c r="F45" s="56">
        <v>0.66228464419475652</v>
      </c>
      <c r="G45" s="53">
        <v>0.69211878009630878</v>
      </c>
      <c r="H45" s="54">
        <v>0.74392236976506565</v>
      </c>
      <c r="I45" s="56">
        <v>0.58192883895131009</v>
      </c>
      <c r="J45" s="53">
        <v>0.70072409488139742</v>
      </c>
    </row>
    <row r="46" spans="1:10" ht="15.75" thickBot="1" x14ac:dyDescent="0.3">
      <c r="A46" s="36"/>
      <c r="B46" s="57" t="s">
        <v>58</v>
      </c>
      <c r="C46" s="58">
        <v>0.48938140525238055</v>
      </c>
      <c r="D46" s="59">
        <v>0.76569219250231879</v>
      </c>
      <c r="E46" s="60">
        <v>0.47457528658473536</v>
      </c>
      <c r="F46" s="61">
        <v>0.70788624393266919</v>
      </c>
      <c r="G46" s="58">
        <v>0.71584607043271875</v>
      </c>
      <c r="H46" s="59">
        <v>0.80075436801142019</v>
      </c>
      <c r="I46" s="61">
        <v>0.59319813074460515</v>
      </c>
      <c r="J46" s="58">
        <v>0.74540603807359995</v>
      </c>
    </row>
    <row r="47" spans="1:10" ht="15.75" thickBot="1" x14ac:dyDescent="0.3">
      <c r="A47" s="36"/>
      <c r="B47" s="62"/>
      <c r="C47" s="62"/>
      <c r="D47" s="62"/>
      <c r="E47" s="62"/>
      <c r="F47" s="62"/>
      <c r="G47" s="62"/>
      <c r="H47" s="62"/>
      <c r="I47" s="62"/>
      <c r="J47" s="62"/>
    </row>
    <row r="48" spans="1:10" ht="14.45" customHeight="1" thickBot="1" x14ac:dyDescent="0.3">
      <c r="A48" s="36"/>
      <c r="B48" s="125" t="s">
        <v>40</v>
      </c>
      <c r="C48" s="126"/>
      <c r="D48" s="126"/>
      <c r="E48" s="126"/>
      <c r="F48" s="126"/>
      <c r="G48" s="126"/>
      <c r="H48" s="126"/>
      <c r="I48" s="126"/>
      <c r="J48" s="127"/>
    </row>
    <row r="49" spans="1:10" ht="15.75" thickBot="1" x14ac:dyDescent="0.3">
      <c r="A49" s="36"/>
      <c r="B49" s="128" t="s">
        <v>41</v>
      </c>
      <c r="C49" s="129"/>
      <c r="D49" s="129"/>
      <c r="E49" s="129"/>
      <c r="F49" s="129"/>
      <c r="G49" s="129"/>
      <c r="H49" s="129"/>
      <c r="I49" s="129"/>
      <c r="J49" s="129"/>
    </row>
    <row r="50" spans="1:10" ht="48.75" thickBot="1" x14ac:dyDescent="0.3">
      <c r="A50" s="36"/>
      <c r="B50" s="64" t="s">
        <v>86</v>
      </c>
      <c r="C50" s="38" t="s">
        <v>43</v>
      </c>
      <c r="D50" s="39" t="s">
        <v>44</v>
      </c>
      <c r="E50" s="40" t="s">
        <v>45</v>
      </c>
      <c r="F50" s="41" t="s">
        <v>46</v>
      </c>
      <c r="G50" s="38" t="s">
        <v>47</v>
      </c>
      <c r="H50" s="39" t="s">
        <v>48</v>
      </c>
      <c r="I50" s="41" t="s">
        <v>49</v>
      </c>
      <c r="J50" s="38" t="s">
        <v>50</v>
      </c>
    </row>
    <row r="51" spans="1:10" x14ac:dyDescent="0.25">
      <c r="A51" s="36"/>
      <c r="B51" s="42" t="s">
        <v>87</v>
      </c>
      <c r="C51" s="43">
        <v>0.53116724090010303</v>
      </c>
      <c r="D51" s="44">
        <v>0.77299099580993313</v>
      </c>
      <c r="E51" s="45">
        <v>0.46889319782473043</v>
      </c>
      <c r="F51" s="46">
        <v>0.70973299456182526</v>
      </c>
      <c r="G51" s="43">
        <v>0.72051159591946112</v>
      </c>
      <c r="H51" s="44">
        <v>0.79167375817549479</v>
      </c>
      <c r="I51" s="46">
        <v>0.60723121155389326</v>
      </c>
      <c r="J51" s="43">
        <v>0.74248907907639772</v>
      </c>
    </row>
    <row r="52" spans="1:10" ht="15.75" thickBot="1" x14ac:dyDescent="0.3">
      <c r="A52" s="36"/>
      <c r="B52" s="52" t="s">
        <v>88</v>
      </c>
      <c r="C52" s="53">
        <v>0.43186370756426301</v>
      </c>
      <c r="D52" s="54">
        <v>0.75564547797276205</v>
      </c>
      <c r="E52" s="55">
        <v>0.48239661308136017</v>
      </c>
      <c r="F52" s="56">
        <v>0.70534421401399439</v>
      </c>
      <c r="G52" s="53">
        <v>0.70942403099415907</v>
      </c>
      <c r="H52" s="54">
        <v>0.81325371768984722</v>
      </c>
      <c r="I52" s="56">
        <v>0.57388176463369656</v>
      </c>
      <c r="J52" s="53">
        <v>0.74942119687487274</v>
      </c>
    </row>
    <row r="53" spans="1:10" ht="15.75" thickBot="1" x14ac:dyDescent="0.3">
      <c r="A53" s="36"/>
      <c r="B53" s="57" t="s">
        <v>58</v>
      </c>
      <c r="C53" s="58">
        <v>0.48938140525238055</v>
      </c>
      <c r="D53" s="59">
        <v>0.76569219250231879</v>
      </c>
      <c r="E53" s="60">
        <v>0.47457528658473536</v>
      </c>
      <c r="F53" s="61">
        <v>0.70788624393266919</v>
      </c>
      <c r="G53" s="58">
        <v>0.71584607043271875</v>
      </c>
      <c r="H53" s="59">
        <v>0.80075436801142019</v>
      </c>
      <c r="I53" s="61">
        <v>0.59319813074460515</v>
      </c>
      <c r="J53" s="58">
        <v>0.74540603807359995</v>
      </c>
    </row>
    <row r="54" spans="1:10" ht="15.75" thickBot="1" x14ac:dyDescent="0.3">
      <c r="A54" s="36"/>
      <c r="B54" s="62"/>
      <c r="C54" s="62"/>
      <c r="D54" s="62"/>
      <c r="E54" s="62"/>
      <c r="F54" s="62"/>
      <c r="G54" s="62"/>
      <c r="H54" s="62"/>
      <c r="I54" s="62"/>
      <c r="J54" s="62"/>
    </row>
    <row r="55" spans="1:10" ht="14.45" customHeight="1" thickBot="1" x14ac:dyDescent="0.3">
      <c r="A55" s="36"/>
      <c r="B55" s="125" t="s">
        <v>40</v>
      </c>
      <c r="C55" s="126"/>
      <c r="D55" s="126"/>
      <c r="E55" s="126"/>
      <c r="F55" s="126"/>
      <c r="G55" s="126"/>
      <c r="H55" s="126"/>
      <c r="I55" s="126"/>
      <c r="J55" s="127"/>
    </row>
    <row r="56" spans="1:10" ht="15.75" thickBot="1" x14ac:dyDescent="0.3">
      <c r="A56" s="36"/>
      <c r="B56" s="128" t="s">
        <v>41</v>
      </c>
      <c r="C56" s="129"/>
      <c r="D56" s="129"/>
      <c r="E56" s="129"/>
      <c r="F56" s="129"/>
      <c r="G56" s="129"/>
      <c r="H56" s="129"/>
      <c r="I56" s="129"/>
      <c r="J56" s="129"/>
    </row>
    <row r="57" spans="1:10" ht="48.75" thickBot="1" x14ac:dyDescent="0.3">
      <c r="A57" s="36"/>
      <c r="B57" s="64" t="s">
        <v>89</v>
      </c>
      <c r="C57" s="38" t="s">
        <v>43</v>
      </c>
      <c r="D57" s="39" t="s">
        <v>44</v>
      </c>
      <c r="E57" s="40" t="s">
        <v>45</v>
      </c>
      <c r="F57" s="41" t="s">
        <v>46</v>
      </c>
      <c r="G57" s="38" t="s">
        <v>47</v>
      </c>
      <c r="H57" s="39" t="s">
        <v>48</v>
      </c>
      <c r="I57" s="41" t="s">
        <v>49</v>
      </c>
      <c r="J57" s="38" t="s">
        <v>50</v>
      </c>
    </row>
    <row r="58" spans="1:10" ht="15.6" customHeight="1" x14ac:dyDescent="0.25">
      <c r="A58" s="36"/>
      <c r="B58" s="42" t="s">
        <v>90</v>
      </c>
      <c r="C58" s="43">
        <v>0.33112611215139703</v>
      </c>
      <c r="D58" s="44">
        <v>0.70184309662836764</v>
      </c>
      <c r="E58" s="45">
        <v>0.33807214164625982</v>
      </c>
      <c r="F58" s="46">
        <v>0.59061499340741963</v>
      </c>
      <c r="G58" s="43">
        <v>0.63398608831364545</v>
      </c>
      <c r="H58" s="44">
        <v>0.69952396445144926</v>
      </c>
      <c r="I58" s="46">
        <v>0.51138397061593399</v>
      </c>
      <c r="J58" s="43">
        <v>0.64935329942864317</v>
      </c>
    </row>
    <row r="59" spans="1:10" ht="15.75" thickBot="1" x14ac:dyDescent="0.3">
      <c r="A59" s="36"/>
      <c r="B59" s="52" t="s">
        <v>91</v>
      </c>
      <c r="C59" s="53">
        <v>0.54915072666329146</v>
      </c>
      <c r="D59" s="54">
        <v>0.78980650209859293</v>
      </c>
      <c r="E59" s="55">
        <v>0.52612933058262779</v>
      </c>
      <c r="F59" s="56">
        <v>0.75217685139077028</v>
      </c>
      <c r="G59" s="53">
        <v>0.74676267035234345</v>
      </c>
      <c r="H59" s="54">
        <v>0.83898672288798326</v>
      </c>
      <c r="I59" s="56">
        <v>0.62409742477057473</v>
      </c>
      <c r="J59" s="53">
        <v>0.78168291005667867</v>
      </c>
    </row>
    <row r="60" spans="1:10" ht="15.75" thickBot="1" x14ac:dyDescent="0.3">
      <c r="A60" s="36"/>
      <c r="B60" s="65" t="s">
        <v>58</v>
      </c>
      <c r="C60" s="66">
        <v>0.48938140525238055</v>
      </c>
      <c r="D60" s="67">
        <v>0.76569219250231879</v>
      </c>
      <c r="E60" s="68">
        <v>0.47457528658473536</v>
      </c>
      <c r="F60" s="69">
        <v>0.70788624393266919</v>
      </c>
      <c r="G60" s="66">
        <v>0.71584607043271875</v>
      </c>
      <c r="H60" s="67">
        <v>0.80075436801142019</v>
      </c>
      <c r="I60" s="69">
        <v>0.59319813074460515</v>
      </c>
      <c r="J60" s="66">
        <v>0.74540603807359995</v>
      </c>
    </row>
    <row r="61" spans="1:10" ht="15.75" thickBot="1" x14ac:dyDescent="0.3">
      <c r="A61" s="36"/>
      <c r="B61" s="62"/>
      <c r="C61" s="62"/>
      <c r="D61" s="62"/>
      <c r="E61" s="62"/>
      <c r="F61" s="62"/>
      <c r="G61" s="62"/>
      <c r="H61" s="62"/>
      <c r="I61" s="62"/>
      <c r="J61" s="62"/>
    </row>
    <row r="62" spans="1:10" ht="14.45" customHeight="1" thickBot="1" x14ac:dyDescent="0.3">
      <c r="A62" s="36"/>
      <c r="B62" s="125" t="s">
        <v>40</v>
      </c>
      <c r="C62" s="126"/>
      <c r="D62" s="126"/>
      <c r="E62" s="126"/>
      <c r="F62" s="126"/>
      <c r="G62" s="126"/>
      <c r="H62" s="126"/>
      <c r="I62" s="126"/>
      <c r="J62" s="127"/>
    </row>
    <row r="63" spans="1:10" ht="15.75" thickBot="1" x14ac:dyDescent="0.3">
      <c r="A63" s="36"/>
      <c r="B63" s="130" t="s">
        <v>41</v>
      </c>
      <c r="C63" s="131"/>
      <c r="D63" s="130"/>
      <c r="E63" s="130"/>
      <c r="F63" s="130"/>
      <c r="G63" s="130"/>
      <c r="H63" s="130"/>
      <c r="I63" s="130"/>
      <c r="J63" s="130"/>
    </row>
    <row r="64" spans="1:10" ht="38.450000000000003" customHeight="1" thickBot="1" x14ac:dyDescent="0.3">
      <c r="A64" s="70" t="s">
        <v>92</v>
      </c>
      <c r="B64" s="71" t="s">
        <v>89</v>
      </c>
      <c r="C64" s="38" t="s">
        <v>43</v>
      </c>
      <c r="D64" s="39" t="s">
        <v>44</v>
      </c>
      <c r="E64" s="40" t="s">
        <v>45</v>
      </c>
      <c r="F64" s="41" t="s">
        <v>46</v>
      </c>
      <c r="G64" s="38" t="s">
        <v>47</v>
      </c>
      <c r="H64" s="39" t="s">
        <v>48</v>
      </c>
      <c r="I64" s="41" t="s">
        <v>49</v>
      </c>
      <c r="J64" s="38" t="s">
        <v>50</v>
      </c>
    </row>
    <row r="65" spans="1:11" x14ac:dyDescent="0.25">
      <c r="A65" s="124" t="s">
        <v>93</v>
      </c>
      <c r="B65" s="72" t="s">
        <v>91</v>
      </c>
      <c r="C65" s="43">
        <v>0.5013786764705882</v>
      </c>
      <c r="D65" s="44">
        <v>0.7471875</v>
      </c>
      <c r="E65" s="45">
        <v>0.43124999999999991</v>
      </c>
      <c r="F65" s="46">
        <v>0.67656249999999973</v>
      </c>
      <c r="G65" s="43">
        <v>0.6919642857142857</v>
      </c>
      <c r="H65" s="44">
        <v>0.79119318181818143</v>
      </c>
      <c r="I65" s="46">
        <v>0.54687500000000011</v>
      </c>
      <c r="J65" s="43">
        <v>0.7260416666666667</v>
      </c>
      <c r="K65" s="73"/>
    </row>
    <row r="66" spans="1:11" ht="14.45" customHeight="1" x14ac:dyDescent="0.25">
      <c r="A66" s="122"/>
      <c r="B66" s="74" t="s">
        <v>94</v>
      </c>
      <c r="C66" s="48">
        <v>0.5013786764705882</v>
      </c>
      <c r="D66" s="49">
        <v>0.7471875</v>
      </c>
      <c r="E66" s="50">
        <v>0.43124999999999991</v>
      </c>
      <c r="F66" s="51">
        <v>0.67656249999999973</v>
      </c>
      <c r="G66" s="48">
        <v>0.6919642857142857</v>
      </c>
      <c r="H66" s="49">
        <v>0.79119318181818143</v>
      </c>
      <c r="I66" s="51">
        <v>0.54687500000000011</v>
      </c>
      <c r="J66" s="48">
        <v>0.7260416666666667</v>
      </c>
      <c r="K66" s="73"/>
    </row>
    <row r="67" spans="1:11" x14ac:dyDescent="0.25">
      <c r="A67" s="122" t="s">
        <v>95</v>
      </c>
      <c r="B67" s="74" t="s">
        <v>90</v>
      </c>
      <c r="C67" s="48">
        <v>0.25187165775401066</v>
      </c>
      <c r="D67" s="49">
        <v>0.63763636363636367</v>
      </c>
      <c r="E67" s="50">
        <v>0.34</v>
      </c>
      <c r="F67" s="51">
        <v>0.51818181818181808</v>
      </c>
      <c r="G67" s="48">
        <v>0.57805194805194804</v>
      </c>
      <c r="H67" s="49">
        <v>0.60247933884297522</v>
      </c>
      <c r="I67" s="51">
        <v>0.50681818181818183</v>
      </c>
      <c r="J67" s="48">
        <v>0.57696969696969691</v>
      </c>
    </row>
    <row r="68" spans="1:11" x14ac:dyDescent="0.25">
      <c r="A68" s="122"/>
      <c r="B68" s="74" t="s">
        <v>91</v>
      </c>
      <c r="C68" s="48">
        <v>0.43493729149951432</v>
      </c>
      <c r="D68" s="49">
        <v>0.7710265613783206</v>
      </c>
      <c r="E68" s="50">
        <v>0.49526202440775324</v>
      </c>
      <c r="F68" s="51">
        <v>0.72910983488873016</v>
      </c>
      <c r="G68" s="48">
        <v>0.72564352374115415</v>
      </c>
      <c r="H68" s="49">
        <v>0.82705736474580827</v>
      </c>
      <c r="I68" s="51">
        <v>0.57779971284996379</v>
      </c>
      <c r="J68" s="48">
        <v>0.76058865757358163</v>
      </c>
    </row>
    <row r="69" spans="1:11" ht="14.45" customHeight="1" x14ac:dyDescent="0.25">
      <c r="A69" s="122"/>
      <c r="B69" s="74" t="s">
        <v>94</v>
      </c>
      <c r="C69" s="48">
        <v>0.42798383165420878</v>
      </c>
      <c r="D69" s="49">
        <v>0.76595994475138141</v>
      </c>
      <c r="E69" s="50">
        <v>0.48936464088397835</v>
      </c>
      <c r="F69" s="51">
        <v>0.72109806629834206</v>
      </c>
      <c r="G69" s="48">
        <v>0.72003749013417306</v>
      </c>
      <c r="H69" s="49">
        <v>0.8185271220492214</v>
      </c>
      <c r="I69" s="51">
        <v>0.57510359116022125</v>
      </c>
      <c r="J69" s="48">
        <v>0.75361418047882212</v>
      </c>
    </row>
    <row r="70" spans="1:11" x14ac:dyDescent="0.25">
      <c r="A70" s="122" t="s">
        <v>96</v>
      </c>
      <c r="B70" s="74" t="s">
        <v>90</v>
      </c>
      <c r="C70" s="48">
        <v>0.11817226890756301</v>
      </c>
      <c r="D70" s="49">
        <v>0.505</v>
      </c>
      <c r="E70" s="50">
        <v>0.13392857142857145</v>
      </c>
      <c r="F70" s="51">
        <v>0.47678571428571431</v>
      </c>
      <c r="G70" s="48">
        <v>0.44795918367346937</v>
      </c>
      <c r="H70" s="49">
        <v>0.44805194805194803</v>
      </c>
      <c r="I70" s="51">
        <v>0.2991071428571429</v>
      </c>
      <c r="J70" s="48">
        <v>0.40833333333333327</v>
      </c>
    </row>
    <row r="71" spans="1:11" x14ac:dyDescent="0.25">
      <c r="A71" s="122"/>
      <c r="B71" s="74" t="s">
        <v>91</v>
      </c>
      <c r="C71" s="48">
        <v>0.31838235294117639</v>
      </c>
      <c r="D71" s="49">
        <v>0.69374999999999987</v>
      </c>
      <c r="E71" s="50">
        <v>0.36249999999999999</v>
      </c>
      <c r="F71" s="51">
        <v>0.67374999999999996</v>
      </c>
      <c r="G71" s="48">
        <v>0.64357142857142891</v>
      </c>
      <c r="H71" s="49">
        <v>0.72954545454545483</v>
      </c>
      <c r="I71" s="51">
        <v>0.47187500000000016</v>
      </c>
      <c r="J71" s="48">
        <v>0.66083333333333327</v>
      </c>
    </row>
    <row r="72" spans="1:11" ht="14.45" customHeight="1" x14ac:dyDescent="0.25">
      <c r="A72" s="122"/>
      <c r="B72" s="74" t="s">
        <v>94</v>
      </c>
      <c r="C72" s="48">
        <v>0.23594290657439448</v>
      </c>
      <c r="D72" s="49">
        <v>0.61602941176470571</v>
      </c>
      <c r="E72" s="50">
        <v>0.26838235294117646</v>
      </c>
      <c r="F72" s="51">
        <v>0.59264705882352942</v>
      </c>
      <c r="G72" s="48">
        <v>0.5630252100840335</v>
      </c>
      <c r="H72" s="49">
        <v>0.61363636363636365</v>
      </c>
      <c r="I72" s="51">
        <v>0.40073529411764702</v>
      </c>
      <c r="J72" s="48">
        <v>0.55686274509803935</v>
      </c>
    </row>
    <row r="73" spans="1:11" ht="14.45" customHeight="1" x14ac:dyDescent="0.25">
      <c r="A73" s="122" t="s">
        <v>97</v>
      </c>
      <c r="B73" s="74" t="s">
        <v>90</v>
      </c>
      <c r="C73" s="48">
        <v>0.41089748320909264</v>
      </c>
      <c r="D73" s="49">
        <v>0.72638644918444173</v>
      </c>
      <c r="E73" s="50">
        <v>0.36706398996235845</v>
      </c>
      <c r="F73" s="51">
        <v>0.61888331242158057</v>
      </c>
      <c r="G73" s="48">
        <v>0.65969707832945157</v>
      </c>
      <c r="H73" s="49">
        <v>0.71290065016539328</v>
      </c>
      <c r="I73" s="51">
        <v>0.54548306148055181</v>
      </c>
      <c r="J73" s="48">
        <v>0.6682559598494362</v>
      </c>
    </row>
    <row r="74" spans="1:11" x14ac:dyDescent="0.25">
      <c r="A74" s="122"/>
      <c r="B74" s="74" t="s">
        <v>91</v>
      </c>
      <c r="C74" s="48">
        <v>0.64399781170218406</v>
      </c>
      <c r="D74" s="49">
        <v>0.81906997342781229</v>
      </c>
      <c r="E74" s="50">
        <v>0.55562444641275444</v>
      </c>
      <c r="F74" s="51">
        <v>0.78520814880425183</v>
      </c>
      <c r="G74" s="48">
        <v>0.77659749462229588</v>
      </c>
      <c r="H74" s="49">
        <v>0.84845800789113512</v>
      </c>
      <c r="I74" s="51">
        <v>0.65688662533215147</v>
      </c>
      <c r="J74" s="48">
        <v>0.7973723058754042</v>
      </c>
    </row>
    <row r="75" spans="1:11" ht="14.45" customHeight="1" x14ac:dyDescent="0.25">
      <c r="A75" s="122"/>
      <c r="B75" s="74" t="s">
        <v>94</v>
      </c>
      <c r="C75" s="48">
        <v>0.54753832997373431</v>
      </c>
      <c r="D75" s="49">
        <v>0.78071651090342709</v>
      </c>
      <c r="E75" s="50">
        <v>0.47759605399792221</v>
      </c>
      <c r="F75" s="51">
        <v>0.71638110072689487</v>
      </c>
      <c r="G75" s="48">
        <v>0.72822281560599444</v>
      </c>
      <c r="H75" s="49">
        <v>0.79236288114792952</v>
      </c>
      <c r="I75" s="51">
        <v>0.61078660436137033</v>
      </c>
      <c r="J75" s="48">
        <v>0.74394254067151233</v>
      </c>
    </row>
    <row r="76" spans="1:11" x14ac:dyDescent="0.25">
      <c r="A76" s="122" t="s">
        <v>98</v>
      </c>
      <c r="B76" s="74" t="s">
        <v>90</v>
      </c>
      <c r="C76" s="48">
        <v>0.29437360387192835</v>
      </c>
      <c r="D76" s="49">
        <v>0.684335443037975</v>
      </c>
      <c r="E76" s="50">
        <v>0.30727848101265826</v>
      </c>
      <c r="F76" s="51">
        <v>0.55585443037974702</v>
      </c>
      <c r="G76" s="48">
        <v>0.61211573236889683</v>
      </c>
      <c r="H76" s="49">
        <v>0.68318469505178325</v>
      </c>
      <c r="I76" s="51">
        <v>0.51503164556962</v>
      </c>
      <c r="J76" s="48">
        <v>0.6383438818565399</v>
      </c>
    </row>
    <row r="77" spans="1:11" x14ac:dyDescent="0.25">
      <c r="A77" s="122"/>
      <c r="B77" s="74" t="s">
        <v>91</v>
      </c>
      <c r="C77" s="48">
        <v>0.43315990656190267</v>
      </c>
      <c r="D77" s="49">
        <v>0.75386281588447634</v>
      </c>
      <c r="E77" s="50">
        <v>0.4411552346570396</v>
      </c>
      <c r="F77" s="51">
        <v>0.65758122743682268</v>
      </c>
      <c r="G77" s="48">
        <v>0.69543579164517766</v>
      </c>
      <c r="H77" s="49">
        <v>0.77863472267804401</v>
      </c>
      <c r="I77" s="51">
        <v>0.54828519855595648</v>
      </c>
      <c r="J77" s="48">
        <v>0.71720818291215427</v>
      </c>
    </row>
    <row r="78" spans="1:11" ht="14.45" customHeight="1" x14ac:dyDescent="0.25">
      <c r="A78" s="122"/>
      <c r="B78" s="74" t="s">
        <v>94</v>
      </c>
      <c r="C78" s="48">
        <v>0.33666601954313063</v>
      </c>
      <c r="D78" s="49">
        <v>0.70552255225522575</v>
      </c>
      <c r="E78" s="50">
        <v>0.34807480748074809</v>
      </c>
      <c r="F78" s="51">
        <v>0.58685368536853655</v>
      </c>
      <c r="G78" s="48">
        <v>0.63750589344648745</v>
      </c>
      <c r="H78" s="49">
        <v>0.71227122712271107</v>
      </c>
      <c r="I78" s="51">
        <v>0.52516501650165015</v>
      </c>
      <c r="J78" s="48">
        <v>0.6623762376237623</v>
      </c>
    </row>
    <row r="79" spans="1:11" x14ac:dyDescent="0.25">
      <c r="A79" s="122" t="s">
        <v>99</v>
      </c>
      <c r="B79" s="74" t="s">
        <v>90</v>
      </c>
      <c r="C79" s="48">
        <v>0.32656057592118942</v>
      </c>
      <c r="D79" s="49">
        <v>0.69163446054750433</v>
      </c>
      <c r="E79" s="50">
        <v>0.31235909822866387</v>
      </c>
      <c r="F79" s="51">
        <v>0.55527375201288232</v>
      </c>
      <c r="G79" s="48">
        <v>0.61797216471129546</v>
      </c>
      <c r="H79" s="49">
        <v>0.6577001903088876</v>
      </c>
      <c r="I79" s="51">
        <v>0.50342190016103028</v>
      </c>
      <c r="J79" s="48">
        <v>0.61655931293612454</v>
      </c>
    </row>
    <row r="80" spans="1:11" x14ac:dyDescent="0.25">
      <c r="A80" s="122"/>
      <c r="B80" s="74" t="s">
        <v>91</v>
      </c>
      <c r="C80" s="48">
        <v>0.65651817756280295</v>
      </c>
      <c r="D80" s="49">
        <v>0.82173740053050404</v>
      </c>
      <c r="E80" s="50">
        <v>0.59118037135278523</v>
      </c>
      <c r="F80" s="51">
        <v>0.79436339522546473</v>
      </c>
      <c r="G80" s="48">
        <v>0.78489010989011054</v>
      </c>
      <c r="H80" s="49">
        <v>0.88021461297323422</v>
      </c>
      <c r="I80" s="51">
        <v>0.67655835543766496</v>
      </c>
      <c r="J80" s="48">
        <v>0.82590627763041558</v>
      </c>
    </row>
    <row r="81" spans="1:10" ht="14.45" customHeight="1" x14ac:dyDescent="0.25">
      <c r="A81" s="122"/>
      <c r="B81" s="74" t="s">
        <v>94</v>
      </c>
      <c r="C81" s="48">
        <v>0.4512038783449247</v>
      </c>
      <c r="D81" s="49">
        <v>0.74078156312625121</v>
      </c>
      <c r="E81" s="50">
        <v>0.41768537074148265</v>
      </c>
      <c r="F81" s="51">
        <v>0.64559118236472823</v>
      </c>
      <c r="G81" s="48">
        <v>0.68102633839106874</v>
      </c>
      <c r="H81" s="49">
        <v>0.74175623975223104</v>
      </c>
      <c r="I81" s="51">
        <v>0.5688251503006021</v>
      </c>
      <c r="J81" s="48">
        <v>0.69564128256513003</v>
      </c>
    </row>
    <row r="82" spans="1:10" x14ac:dyDescent="0.25">
      <c r="A82" s="122" t="s">
        <v>100</v>
      </c>
      <c r="B82" s="74" t="s">
        <v>90</v>
      </c>
      <c r="C82" s="48">
        <v>0.39664340312396107</v>
      </c>
      <c r="D82" s="49">
        <v>0.72209039548022602</v>
      </c>
      <c r="E82" s="50">
        <v>0.36426553672316381</v>
      </c>
      <c r="F82" s="51">
        <v>0.62542372881355879</v>
      </c>
      <c r="G82" s="48">
        <v>0.65716303470540749</v>
      </c>
      <c r="H82" s="49">
        <v>0.69414483821263417</v>
      </c>
      <c r="I82" s="51">
        <v>0.54378531073446335</v>
      </c>
      <c r="J82" s="48">
        <v>0.65404896421845549</v>
      </c>
    </row>
    <row r="83" spans="1:10" x14ac:dyDescent="0.25">
      <c r="A83" s="122"/>
      <c r="B83" s="74" t="s">
        <v>91</v>
      </c>
      <c r="C83" s="48">
        <v>0.56003688604154545</v>
      </c>
      <c r="D83" s="49">
        <v>0.79438943894389435</v>
      </c>
      <c r="E83" s="50">
        <v>0.5222772277227723</v>
      </c>
      <c r="F83" s="51">
        <v>0.741419141914191</v>
      </c>
      <c r="G83" s="48">
        <v>0.74794908062234822</v>
      </c>
      <c r="H83" s="49">
        <v>0.82478247824782458</v>
      </c>
      <c r="I83" s="51">
        <v>0.6472772277227723</v>
      </c>
      <c r="J83" s="48">
        <v>0.77744774477447653</v>
      </c>
    </row>
    <row r="84" spans="1:10" ht="14.45" customHeight="1" x14ac:dyDescent="0.25">
      <c r="A84" s="122"/>
      <c r="B84" s="74" t="s">
        <v>94</v>
      </c>
      <c r="C84" s="48">
        <v>0.47199838839645492</v>
      </c>
      <c r="D84" s="49">
        <v>0.75543378995433774</v>
      </c>
      <c r="E84" s="50">
        <v>0.43713850837138479</v>
      </c>
      <c r="F84" s="51">
        <v>0.67891933028919316</v>
      </c>
      <c r="G84" s="48">
        <v>0.69903239834746767</v>
      </c>
      <c r="H84" s="49">
        <v>0.75439324754393322</v>
      </c>
      <c r="I84" s="51">
        <v>0.59151445966514393</v>
      </c>
      <c r="J84" s="48">
        <v>0.7109589041095894</v>
      </c>
    </row>
    <row r="85" spans="1:10" x14ac:dyDescent="0.25">
      <c r="A85" s="122" t="s">
        <v>101</v>
      </c>
      <c r="B85" s="74" t="s">
        <v>90</v>
      </c>
      <c r="C85" s="48">
        <v>0.40662707390648534</v>
      </c>
      <c r="D85" s="49">
        <v>0.7350961538461539</v>
      </c>
      <c r="E85" s="50">
        <v>0.3785256410256414</v>
      </c>
      <c r="F85" s="51">
        <v>0.62259615384615419</v>
      </c>
      <c r="G85" s="48">
        <v>0.66808608058608032</v>
      </c>
      <c r="H85" s="49">
        <v>0.70512820512820573</v>
      </c>
      <c r="I85" s="51">
        <v>0.55288461538461509</v>
      </c>
      <c r="J85" s="48">
        <v>0.66452991452991395</v>
      </c>
    </row>
    <row r="86" spans="1:10" x14ac:dyDescent="0.25">
      <c r="A86" s="122"/>
      <c r="B86" s="74" t="s">
        <v>91</v>
      </c>
      <c r="C86" s="48">
        <v>0.5598377281947261</v>
      </c>
      <c r="D86" s="49">
        <v>0.80635467980295572</v>
      </c>
      <c r="E86" s="50">
        <v>0.5334975369458127</v>
      </c>
      <c r="F86" s="51">
        <v>0.73029556650246308</v>
      </c>
      <c r="G86" s="48">
        <v>0.75650950035186426</v>
      </c>
      <c r="H86" s="49">
        <v>0.83833407971339069</v>
      </c>
      <c r="I86" s="51">
        <v>0.62807881773398999</v>
      </c>
      <c r="J86" s="48">
        <v>0.78226600985221695</v>
      </c>
    </row>
    <row r="87" spans="1:10" ht="14.45" customHeight="1" x14ac:dyDescent="0.25">
      <c r="A87" s="122"/>
      <c r="B87" s="74" t="s">
        <v>94</v>
      </c>
      <c r="C87" s="48">
        <v>0.46701884637350072</v>
      </c>
      <c r="D87" s="49">
        <v>0.76318446601941692</v>
      </c>
      <c r="E87" s="50">
        <v>0.43961165048543677</v>
      </c>
      <c r="F87" s="51">
        <v>0.6650485436893202</v>
      </c>
      <c r="G87" s="48">
        <v>0.70294036061026466</v>
      </c>
      <c r="H87" s="49">
        <v>0.75763459841129688</v>
      </c>
      <c r="I87" s="51">
        <v>0.58252427184466027</v>
      </c>
      <c r="J87" s="48">
        <v>0.71093851132686081</v>
      </c>
    </row>
    <row r="88" spans="1:10" ht="14.45" customHeight="1" x14ac:dyDescent="0.25">
      <c r="A88" s="122" t="s">
        <v>102</v>
      </c>
      <c r="B88" s="74" t="s">
        <v>91</v>
      </c>
      <c r="C88" s="48">
        <v>0.62735806643048331</v>
      </c>
      <c r="D88" s="49">
        <v>0.81167227147661436</v>
      </c>
      <c r="E88" s="50">
        <v>0.59257107918067775</v>
      </c>
      <c r="F88" s="51">
        <v>0.81175481504127089</v>
      </c>
      <c r="G88" s="48">
        <v>0.78038389308643119</v>
      </c>
      <c r="H88" s="49">
        <v>0.87171006920319261</v>
      </c>
      <c r="I88" s="51">
        <v>0.64219657597064939</v>
      </c>
      <c r="J88" s="48">
        <v>0.81050647100784756</v>
      </c>
    </row>
    <row r="89" spans="1:10" ht="14.45" customHeight="1" x14ac:dyDescent="0.25">
      <c r="A89" s="122"/>
      <c r="B89" s="74" t="s">
        <v>94</v>
      </c>
      <c r="C89" s="48">
        <v>0.62735806643048331</v>
      </c>
      <c r="D89" s="49">
        <v>0.81167227147661436</v>
      </c>
      <c r="E89" s="50">
        <v>0.59257107918067775</v>
      </c>
      <c r="F89" s="51">
        <v>0.81175481504127089</v>
      </c>
      <c r="G89" s="48">
        <v>0.78038389308643119</v>
      </c>
      <c r="H89" s="49">
        <v>0.87171006920319261</v>
      </c>
      <c r="I89" s="51">
        <v>0.64219657597064939</v>
      </c>
      <c r="J89" s="48">
        <v>0.81050647100784756</v>
      </c>
    </row>
    <row r="90" spans="1:10" x14ac:dyDescent="0.25">
      <c r="A90" s="122" t="s">
        <v>103</v>
      </c>
      <c r="B90" s="74" t="s">
        <v>90</v>
      </c>
      <c r="C90" s="48">
        <v>0.33162701700398445</v>
      </c>
      <c r="D90" s="49">
        <v>0.69265593561368188</v>
      </c>
      <c r="E90" s="50">
        <v>0.30677397719651278</v>
      </c>
      <c r="F90" s="51">
        <v>0.57588866532528482</v>
      </c>
      <c r="G90" s="48">
        <v>0.62084890294145867</v>
      </c>
      <c r="H90" s="49">
        <v>0.67334308883604665</v>
      </c>
      <c r="I90" s="51">
        <v>0.49865861837692838</v>
      </c>
      <c r="J90" s="48">
        <v>0.62676056338028119</v>
      </c>
    </row>
    <row r="91" spans="1:10" x14ac:dyDescent="0.25">
      <c r="A91" s="122"/>
      <c r="B91" s="74" t="s">
        <v>91</v>
      </c>
      <c r="C91" s="48">
        <v>0.62240385903792073</v>
      </c>
      <c r="D91" s="49">
        <v>0.80738800303720581</v>
      </c>
      <c r="E91" s="50">
        <v>0.53667425968109361</v>
      </c>
      <c r="F91" s="51">
        <v>0.76222475322703032</v>
      </c>
      <c r="G91" s="48">
        <v>0.76226271829916414</v>
      </c>
      <c r="H91" s="49">
        <v>0.84030510112514534</v>
      </c>
      <c r="I91" s="51">
        <v>0.64483675018982611</v>
      </c>
      <c r="J91" s="48">
        <v>0.78818020754239471</v>
      </c>
    </row>
    <row r="92" spans="1:10" ht="14.45" customHeight="1" x14ac:dyDescent="0.25">
      <c r="A92" s="122"/>
      <c r="B92" s="74" t="s">
        <v>94</v>
      </c>
      <c r="C92" s="48">
        <v>0.46800632646220902</v>
      </c>
      <c r="D92" s="49">
        <v>0.74646723646723567</v>
      </c>
      <c r="E92" s="50">
        <v>0.41460113960113854</v>
      </c>
      <c r="F92" s="51">
        <v>0.66328347578347557</v>
      </c>
      <c r="G92" s="48">
        <v>0.68717439967439797</v>
      </c>
      <c r="H92" s="49">
        <v>0.75165112665112688</v>
      </c>
      <c r="I92" s="51">
        <v>0.56721866096866125</v>
      </c>
      <c r="J92" s="48">
        <v>0.70246913580246895</v>
      </c>
    </row>
    <row r="93" spans="1:10" x14ac:dyDescent="0.25">
      <c r="A93" s="122" t="s">
        <v>104</v>
      </c>
      <c r="B93" s="74" t="s">
        <v>91</v>
      </c>
      <c r="C93" s="48">
        <v>0.53379162315813911</v>
      </c>
      <c r="D93" s="49">
        <v>0.79489151873767272</v>
      </c>
      <c r="E93" s="50">
        <v>0.52583826429980274</v>
      </c>
      <c r="F93" s="51">
        <v>0.73017751479289983</v>
      </c>
      <c r="G93" s="48">
        <v>0.74721048182586713</v>
      </c>
      <c r="H93" s="49">
        <v>0.83790568405952992</v>
      </c>
      <c r="I93" s="51">
        <v>0.63954635108481284</v>
      </c>
      <c r="J93" s="48">
        <v>0.78500986193293965</v>
      </c>
    </row>
    <row r="94" spans="1:10" ht="14.45" customHeight="1" x14ac:dyDescent="0.25">
      <c r="A94" s="122"/>
      <c r="B94" s="74" t="s">
        <v>94</v>
      </c>
      <c r="C94" s="48">
        <v>0.53379162315813911</v>
      </c>
      <c r="D94" s="49">
        <v>0.79489151873767272</v>
      </c>
      <c r="E94" s="50">
        <v>0.52583826429980274</v>
      </c>
      <c r="F94" s="51">
        <v>0.73017751479289983</v>
      </c>
      <c r="G94" s="48">
        <v>0.74721048182586713</v>
      </c>
      <c r="H94" s="49">
        <v>0.83790568405952992</v>
      </c>
      <c r="I94" s="51">
        <v>0.63954635108481284</v>
      </c>
      <c r="J94" s="48">
        <v>0.78500986193293965</v>
      </c>
    </row>
    <row r="95" spans="1:10" x14ac:dyDescent="0.25">
      <c r="A95" s="122" t="s">
        <v>105</v>
      </c>
      <c r="B95" s="74" t="s">
        <v>91</v>
      </c>
      <c r="C95" s="48">
        <v>0.66499313278842409</v>
      </c>
      <c r="D95" s="49">
        <v>0.81386674259681191</v>
      </c>
      <c r="E95" s="50">
        <v>0.54157175398633373</v>
      </c>
      <c r="F95" s="51">
        <v>0.80478359908883779</v>
      </c>
      <c r="G95" s="48">
        <v>0.77366986657988857</v>
      </c>
      <c r="H95" s="49">
        <v>0.8620961896873045</v>
      </c>
      <c r="I95" s="51">
        <v>0.6488112186788163</v>
      </c>
      <c r="J95" s="48">
        <v>0.80522019741837614</v>
      </c>
    </row>
    <row r="96" spans="1:10" ht="14.45" customHeight="1" x14ac:dyDescent="0.25">
      <c r="A96" s="122"/>
      <c r="B96" s="74" t="s">
        <v>94</v>
      </c>
      <c r="C96" s="48">
        <v>0.66499313278842409</v>
      </c>
      <c r="D96" s="49">
        <v>0.81386674259681191</v>
      </c>
      <c r="E96" s="50">
        <v>0.54157175398633373</v>
      </c>
      <c r="F96" s="51">
        <v>0.80478359908883779</v>
      </c>
      <c r="G96" s="48">
        <v>0.77366986657988857</v>
      </c>
      <c r="H96" s="49">
        <v>0.8620961896873045</v>
      </c>
      <c r="I96" s="51">
        <v>0.6488112186788163</v>
      </c>
      <c r="J96" s="48">
        <v>0.80522019741837614</v>
      </c>
    </row>
    <row r="97" spans="1:10" x14ac:dyDescent="0.25">
      <c r="A97" s="122" t="s">
        <v>106</v>
      </c>
      <c r="B97" s="74" t="s">
        <v>90</v>
      </c>
      <c r="C97" s="48">
        <v>0.2904760575957141</v>
      </c>
      <c r="D97" s="49">
        <v>0.69631878557874816</v>
      </c>
      <c r="E97" s="50">
        <v>0.33026565464895669</v>
      </c>
      <c r="F97" s="51">
        <v>0.5976280834914609</v>
      </c>
      <c r="G97" s="48">
        <v>0.62992680943345125</v>
      </c>
      <c r="H97" s="49">
        <v>0.714205623598414</v>
      </c>
      <c r="I97" s="51">
        <v>0.48920777988614822</v>
      </c>
      <c r="J97" s="48">
        <v>0.65420619860847595</v>
      </c>
    </row>
    <row r="98" spans="1:10" x14ac:dyDescent="0.25">
      <c r="A98" s="122"/>
      <c r="B98" s="74" t="s">
        <v>91</v>
      </c>
      <c r="C98" s="48">
        <v>0.52151470588235316</v>
      </c>
      <c r="D98" s="49">
        <v>0.75075000000000158</v>
      </c>
      <c r="E98" s="50">
        <v>0.49784999999999985</v>
      </c>
      <c r="F98" s="51">
        <v>0.71025000000000049</v>
      </c>
      <c r="G98" s="48">
        <v>0.70883571428571446</v>
      </c>
      <c r="H98" s="49">
        <v>0.82545454545454466</v>
      </c>
      <c r="I98" s="51">
        <v>0.62412500000000037</v>
      </c>
      <c r="J98" s="48">
        <v>0.77176666666666638</v>
      </c>
    </row>
    <row r="99" spans="1:10" ht="14.45" customHeight="1" x14ac:dyDescent="0.25">
      <c r="A99" s="122"/>
      <c r="B99" s="74" t="s">
        <v>94</v>
      </c>
      <c r="C99" s="48">
        <v>0.40295835958531417</v>
      </c>
      <c r="D99" s="49">
        <v>0.72281888997079025</v>
      </c>
      <c r="E99" s="50">
        <v>0.41185491723466422</v>
      </c>
      <c r="F99" s="51">
        <v>0.65245861733203414</v>
      </c>
      <c r="G99" s="48">
        <v>0.66834399777437681</v>
      </c>
      <c r="H99" s="49">
        <v>0.76836770824112643</v>
      </c>
      <c r="I99" s="51">
        <v>0.55489289191820956</v>
      </c>
      <c r="J99" s="48">
        <v>0.71144109055501614</v>
      </c>
    </row>
    <row r="100" spans="1:10" x14ac:dyDescent="0.25">
      <c r="A100" s="122" t="s">
        <v>107</v>
      </c>
      <c r="B100" s="74" t="s">
        <v>90</v>
      </c>
      <c r="C100" s="48">
        <v>0.26470588235294118</v>
      </c>
      <c r="D100" s="49">
        <v>0.78500000000000003</v>
      </c>
      <c r="E100" s="50">
        <v>0.47499999999999998</v>
      </c>
      <c r="F100" s="51">
        <v>0.66249999999999998</v>
      </c>
      <c r="G100" s="48">
        <v>0.7232142857142857</v>
      </c>
      <c r="H100" s="49">
        <v>0.78409090909090906</v>
      </c>
      <c r="I100" s="51">
        <v>0.46875</v>
      </c>
      <c r="J100" s="48">
        <v>0.7</v>
      </c>
    </row>
    <row r="101" spans="1:10" x14ac:dyDescent="0.25">
      <c r="A101" s="122"/>
      <c r="B101" s="74" t="s">
        <v>91</v>
      </c>
      <c r="C101" s="48">
        <v>0.58723262032085577</v>
      </c>
      <c r="D101" s="49">
        <v>0.82665584415584381</v>
      </c>
      <c r="E101" s="50">
        <v>0.59967532467532436</v>
      </c>
      <c r="F101" s="51">
        <v>0.77305194805194799</v>
      </c>
      <c r="G101" s="48">
        <v>0.78657235621521338</v>
      </c>
      <c r="H101" s="49">
        <v>0.87470484061393183</v>
      </c>
      <c r="I101" s="51">
        <v>0.66071428571428537</v>
      </c>
      <c r="J101" s="48">
        <v>0.81764069264069239</v>
      </c>
    </row>
    <row r="102" spans="1:10" ht="14.45" customHeight="1" x14ac:dyDescent="0.25">
      <c r="A102" s="122"/>
      <c r="B102" s="74" t="s">
        <v>94</v>
      </c>
      <c r="C102" s="48">
        <v>0.58309766214178016</v>
      </c>
      <c r="D102" s="49">
        <v>0.82612179487179527</v>
      </c>
      <c r="E102" s="50">
        <v>0.59807692307692295</v>
      </c>
      <c r="F102" s="51">
        <v>0.77163461538461575</v>
      </c>
      <c r="G102" s="48">
        <v>0.78576007326007291</v>
      </c>
      <c r="H102" s="49">
        <v>0.87354312354312313</v>
      </c>
      <c r="I102" s="51">
        <v>0.65825320512820507</v>
      </c>
      <c r="J102" s="48">
        <v>0.81613247863247873</v>
      </c>
    </row>
    <row r="103" spans="1:10" ht="14.45" customHeight="1" x14ac:dyDescent="0.25">
      <c r="A103" s="122" t="s">
        <v>108</v>
      </c>
      <c r="B103" s="74" t="s">
        <v>91</v>
      </c>
      <c r="C103" s="48">
        <v>0.54267306136599958</v>
      </c>
      <c r="D103" s="49">
        <v>0.78402095612311584</v>
      </c>
      <c r="E103" s="50">
        <v>0.51011787819253385</v>
      </c>
      <c r="F103" s="51">
        <v>0.74855926653569027</v>
      </c>
      <c r="G103" s="48">
        <v>0.73982598933483057</v>
      </c>
      <c r="H103" s="49">
        <v>0.82612966601178817</v>
      </c>
      <c r="I103" s="51">
        <v>0.62074328749181373</v>
      </c>
      <c r="J103" s="48">
        <v>0.77135996507312798</v>
      </c>
    </row>
    <row r="104" spans="1:10" ht="14.45" customHeight="1" x14ac:dyDescent="0.25">
      <c r="A104" s="122"/>
      <c r="B104" s="74" t="s">
        <v>94</v>
      </c>
      <c r="C104" s="48">
        <v>0.54267306136599958</v>
      </c>
      <c r="D104" s="49">
        <v>0.78402095612311584</v>
      </c>
      <c r="E104" s="50">
        <v>0.51011787819253385</v>
      </c>
      <c r="F104" s="51">
        <v>0.74855926653569027</v>
      </c>
      <c r="G104" s="48">
        <v>0.73982598933483057</v>
      </c>
      <c r="H104" s="49">
        <v>0.82612966601178817</v>
      </c>
      <c r="I104" s="51">
        <v>0.62074328749181373</v>
      </c>
      <c r="J104" s="48">
        <v>0.77135996507312798</v>
      </c>
    </row>
    <row r="105" spans="1:10" x14ac:dyDescent="0.25">
      <c r="A105" s="122" t="s">
        <v>109</v>
      </c>
      <c r="B105" s="74" t="s">
        <v>90</v>
      </c>
      <c r="C105" s="48">
        <v>0.31153013352580294</v>
      </c>
      <c r="D105" s="49">
        <v>0.72165644171779153</v>
      </c>
      <c r="E105" s="50">
        <v>0.41963190184049087</v>
      </c>
      <c r="F105" s="51">
        <v>0.59601226993865031</v>
      </c>
      <c r="G105" s="48">
        <v>0.66056091148115681</v>
      </c>
      <c r="H105" s="49">
        <v>0.74261015058561031</v>
      </c>
      <c r="I105" s="51">
        <v>0.54064417177914126</v>
      </c>
      <c r="J105" s="48">
        <v>0.68875255623721887</v>
      </c>
    </row>
    <row r="106" spans="1:10" x14ac:dyDescent="0.25">
      <c r="A106" s="122"/>
      <c r="B106" s="74" t="s">
        <v>91</v>
      </c>
      <c r="C106" s="48">
        <v>0.50950292397660801</v>
      </c>
      <c r="D106" s="49">
        <v>0.8001900584795324</v>
      </c>
      <c r="E106" s="50">
        <v>0.54985380116959059</v>
      </c>
      <c r="F106" s="51">
        <v>0.74334795321637548</v>
      </c>
      <c r="G106" s="48">
        <v>0.75630743525480315</v>
      </c>
      <c r="H106" s="49">
        <v>0.83240297713981914</v>
      </c>
      <c r="I106" s="51">
        <v>0.61184210526315796</v>
      </c>
      <c r="J106" s="48">
        <v>0.7735867446393766</v>
      </c>
    </row>
    <row r="107" spans="1:10" ht="14.45" customHeight="1" x14ac:dyDescent="0.25">
      <c r="A107" s="122"/>
      <c r="B107" s="74" t="s">
        <v>94</v>
      </c>
      <c r="C107" s="48">
        <v>0.4714042641850133</v>
      </c>
      <c r="D107" s="49">
        <v>0.78507674144037898</v>
      </c>
      <c r="E107" s="50">
        <v>0.52479338842975198</v>
      </c>
      <c r="F107" s="51">
        <v>0.71499409681227843</v>
      </c>
      <c r="G107" s="48">
        <v>0.73788159892055949</v>
      </c>
      <c r="H107" s="49">
        <v>0.81512289363528934</v>
      </c>
      <c r="I107" s="51">
        <v>0.5981404958677683</v>
      </c>
      <c r="J107" s="48">
        <v>0.75726092089728525</v>
      </c>
    </row>
    <row r="108" spans="1:10" x14ac:dyDescent="0.25">
      <c r="A108" s="122" t="s">
        <v>110</v>
      </c>
      <c r="B108" s="74" t="s">
        <v>90</v>
      </c>
      <c r="C108" s="48">
        <v>0.34586212708579084</v>
      </c>
      <c r="D108" s="49">
        <v>0.71257879656160517</v>
      </c>
      <c r="E108" s="50">
        <v>0.34699140401146183</v>
      </c>
      <c r="F108" s="51">
        <v>0.57571633237822317</v>
      </c>
      <c r="G108" s="48">
        <v>0.64080024559967275</v>
      </c>
      <c r="H108" s="49">
        <v>0.72681687939567596</v>
      </c>
      <c r="I108" s="51">
        <v>0.52596704871060118</v>
      </c>
      <c r="J108" s="48">
        <v>0.67325692454632335</v>
      </c>
    </row>
    <row r="109" spans="1:10" x14ac:dyDescent="0.25">
      <c r="A109" s="122"/>
      <c r="B109" s="74" t="s">
        <v>91</v>
      </c>
      <c r="C109" s="48">
        <v>0.50013389270731079</v>
      </c>
      <c r="D109" s="49">
        <v>0.79079666160849782</v>
      </c>
      <c r="E109" s="50">
        <v>0.50698027314112248</v>
      </c>
      <c r="F109" s="51">
        <v>0.70121396054628349</v>
      </c>
      <c r="G109" s="48">
        <v>0.73745393453284214</v>
      </c>
      <c r="H109" s="49">
        <v>0.82563112153400331</v>
      </c>
      <c r="I109" s="51">
        <v>0.61997344461305059</v>
      </c>
      <c r="J109" s="48">
        <v>0.77078907435508481</v>
      </c>
    </row>
    <row r="110" spans="1:10" ht="14.45" customHeight="1" x14ac:dyDescent="0.25">
      <c r="A110" s="122"/>
      <c r="B110" s="74" t="s">
        <v>94</v>
      </c>
      <c r="C110" s="48">
        <v>0.44672035480859024</v>
      </c>
      <c r="D110" s="49">
        <v>0.76371527777777626</v>
      </c>
      <c r="E110" s="50">
        <v>0.45158730158730159</v>
      </c>
      <c r="F110" s="51">
        <v>0.65776289682539713</v>
      </c>
      <c r="G110" s="48">
        <v>0.70398951247165353</v>
      </c>
      <c r="H110" s="49">
        <v>0.79141865079365215</v>
      </c>
      <c r="I110" s="51">
        <v>0.58742559523809523</v>
      </c>
      <c r="J110" s="48">
        <v>0.73702050264550212</v>
      </c>
    </row>
    <row r="111" spans="1:10" x14ac:dyDescent="0.25">
      <c r="A111" s="122" t="s">
        <v>111</v>
      </c>
      <c r="B111" s="74" t="s">
        <v>91</v>
      </c>
      <c r="C111" s="48">
        <v>0.44116193908393386</v>
      </c>
      <c r="D111" s="49">
        <v>0.76046442687747029</v>
      </c>
      <c r="E111" s="50">
        <v>0.51072134387351775</v>
      </c>
      <c r="F111" s="51">
        <v>0.73246047430829986</v>
      </c>
      <c r="G111" s="48">
        <v>0.72078627893845149</v>
      </c>
      <c r="H111" s="49">
        <v>0.8396065397053537</v>
      </c>
      <c r="I111" s="51">
        <v>0.55792984189723338</v>
      </c>
      <c r="J111" s="48">
        <v>0.76449275362318814</v>
      </c>
    </row>
    <row r="112" spans="1:10" ht="14.45" customHeight="1" x14ac:dyDescent="0.25">
      <c r="A112" s="122"/>
      <c r="B112" s="74" t="s">
        <v>94</v>
      </c>
      <c r="C112" s="48">
        <v>0.44116193908393386</v>
      </c>
      <c r="D112" s="49">
        <v>0.76046442687747029</v>
      </c>
      <c r="E112" s="50">
        <v>0.51072134387351775</v>
      </c>
      <c r="F112" s="51">
        <v>0.73246047430829986</v>
      </c>
      <c r="G112" s="48">
        <v>0.72078627893845149</v>
      </c>
      <c r="H112" s="49">
        <v>0.8396065397053537</v>
      </c>
      <c r="I112" s="51">
        <v>0.55792984189723338</v>
      </c>
      <c r="J112" s="48">
        <v>0.76449275362318814</v>
      </c>
    </row>
    <row r="113" spans="1:10" x14ac:dyDescent="0.25">
      <c r="A113" s="122" t="s">
        <v>112</v>
      </c>
      <c r="B113" s="74" t="s">
        <v>90</v>
      </c>
      <c r="C113" s="48">
        <v>0.32683823529411782</v>
      </c>
      <c r="D113" s="49">
        <v>0.70616666666666661</v>
      </c>
      <c r="E113" s="50">
        <v>0.35666666666666658</v>
      </c>
      <c r="F113" s="51">
        <v>0.5966666666666669</v>
      </c>
      <c r="G113" s="48">
        <v>0.640595238095238</v>
      </c>
      <c r="H113" s="49">
        <v>0.69053030303030294</v>
      </c>
      <c r="I113" s="51">
        <v>0.50208333333333321</v>
      </c>
      <c r="J113" s="48">
        <v>0.64027777777777783</v>
      </c>
    </row>
    <row r="114" spans="1:10" x14ac:dyDescent="0.25">
      <c r="A114" s="122"/>
      <c r="B114" s="74" t="s">
        <v>91</v>
      </c>
      <c r="C114" s="48">
        <v>0.44188032583805736</v>
      </c>
      <c r="D114" s="49">
        <v>0.7586088066368859</v>
      </c>
      <c r="E114" s="50">
        <v>0.45813656668793806</v>
      </c>
      <c r="F114" s="51">
        <v>0.7047862156987863</v>
      </c>
      <c r="G114" s="48">
        <v>0.70799525936730801</v>
      </c>
      <c r="H114" s="49">
        <v>0.81606428032720213</v>
      </c>
      <c r="I114" s="51">
        <v>0.59915443522654743</v>
      </c>
      <c r="J114" s="48">
        <v>0.7582216549670282</v>
      </c>
    </row>
    <row r="115" spans="1:10" ht="14.45" customHeight="1" x14ac:dyDescent="0.25">
      <c r="A115" s="122"/>
      <c r="B115" s="74" t="s">
        <v>94</v>
      </c>
      <c r="C115" s="48">
        <v>0.43369713030440371</v>
      </c>
      <c r="D115" s="49">
        <v>0.75487848251333745</v>
      </c>
      <c r="E115" s="50">
        <v>0.4509187907528156</v>
      </c>
      <c r="F115" s="51">
        <v>0.69709543568464771</v>
      </c>
      <c r="G115" s="48">
        <v>0.70320094842916447</v>
      </c>
      <c r="H115" s="49">
        <v>0.80713477393975452</v>
      </c>
      <c r="I115" s="51">
        <v>0.59224955542382896</v>
      </c>
      <c r="J115" s="48">
        <v>0.74983204900217226</v>
      </c>
    </row>
    <row r="116" spans="1:10" ht="14.45" customHeight="1" x14ac:dyDescent="0.25">
      <c r="A116" s="122" t="s">
        <v>113</v>
      </c>
      <c r="B116" s="74" t="s">
        <v>90</v>
      </c>
      <c r="C116" s="48">
        <v>0.40181660899653981</v>
      </c>
      <c r="D116" s="49">
        <v>0.73335640138408253</v>
      </c>
      <c r="E116" s="50">
        <v>0.36470588235294132</v>
      </c>
      <c r="F116" s="51">
        <v>0.63217993079584811</v>
      </c>
      <c r="G116" s="48">
        <v>0.66623826000988695</v>
      </c>
      <c r="H116" s="49">
        <v>0.72184649260773814</v>
      </c>
      <c r="I116" s="51">
        <v>0.54952422145328728</v>
      </c>
      <c r="J116" s="48">
        <v>0.67589388696655139</v>
      </c>
    </row>
    <row r="117" spans="1:10" x14ac:dyDescent="0.25">
      <c r="A117" s="122"/>
      <c r="B117" s="74" t="s">
        <v>91</v>
      </c>
      <c r="C117" s="48">
        <v>0.58379724129399357</v>
      </c>
      <c r="D117" s="49">
        <v>0.80003154574132607</v>
      </c>
      <c r="E117" s="50">
        <v>0.52095162986330212</v>
      </c>
      <c r="F117" s="51">
        <v>0.75260252365930813</v>
      </c>
      <c r="G117" s="48">
        <v>0.75338741174703305</v>
      </c>
      <c r="H117" s="49">
        <v>0.81963961380365258</v>
      </c>
      <c r="I117" s="51">
        <v>0.64156151419558416</v>
      </c>
      <c r="J117" s="48">
        <v>0.7721521205748324</v>
      </c>
    </row>
    <row r="118" spans="1:10" ht="14.45" customHeight="1" x14ac:dyDescent="0.25">
      <c r="A118" s="122"/>
      <c r="B118" s="74" t="s">
        <v>94</v>
      </c>
      <c r="C118" s="48">
        <v>0.54138401328273134</v>
      </c>
      <c r="D118" s="49">
        <v>0.78449193548387053</v>
      </c>
      <c r="E118" s="50">
        <v>0.4845362903225795</v>
      </c>
      <c r="F118" s="51">
        <v>0.72453629032257938</v>
      </c>
      <c r="G118" s="48">
        <v>0.73307603686635847</v>
      </c>
      <c r="H118" s="49">
        <v>0.79684750733137766</v>
      </c>
      <c r="I118" s="51">
        <v>0.62011088709677409</v>
      </c>
      <c r="J118" s="48">
        <v>0.74971774193548524</v>
      </c>
    </row>
    <row r="119" spans="1:10" x14ac:dyDescent="0.25">
      <c r="A119" s="122" t="s">
        <v>114</v>
      </c>
      <c r="B119" s="74" t="s">
        <v>91</v>
      </c>
      <c r="C119" s="48">
        <v>0.52909389011577312</v>
      </c>
      <c r="D119" s="49">
        <v>0.78656427758816794</v>
      </c>
      <c r="E119" s="50">
        <v>0.52775881683731496</v>
      </c>
      <c r="F119" s="51">
        <v>0.72463026166097866</v>
      </c>
      <c r="G119" s="48">
        <v>0.74074435234844827</v>
      </c>
      <c r="H119" s="49">
        <v>0.8484848484848484</v>
      </c>
      <c r="I119" s="51">
        <v>0.64576222980659692</v>
      </c>
      <c r="J119" s="48">
        <v>0.79442548350398157</v>
      </c>
    </row>
    <row r="120" spans="1:10" ht="14.45" customHeight="1" x14ac:dyDescent="0.25">
      <c r="A120" s="122"/>
      <c r="B120" s="74" t="s">
        <v>94</v>
      </c>
      <c r="C120" s="48">
        <v>0.52909389011577312</v>
      </c>
      <c r="D120" s="49">
        <v>0.78656427758816794</v>
      </c>
      <c r="E120" s="50">
        <v>0.52775881683731496</v>
      </c>
      <c r="F120" s="51">
        <v>0.72463026166097866</v>
      </c>
      <c r="G120" s="48">
        <v>0.74074435234844827</v>
      </c>
      <c r="H120" s="49">
        <v>0.8484848484848484</v>
      </c>
      <c r="I120" s="51">
        <v>0.64576222980659692</v>
      </c>
      <c r="J120" s="48">
        <v>0.79442548350398157</v>
      </c>
    </row>
    <row r="121" spans="1:10" x14ac:dyDescent="0.25">
      <c r="A121" s="122" t="s">
        <v>115</v>
      </c>
      <c r="B121" s="74" t="s">
        <v>91</v>
      </c>
      <c r="C121" s="48">
        <v>0.40089126559714805</v>
      </c>
      <c r="D121" s="49">
        <v>0.74389225589225516</v>
      </c>
      <c r="E121" s="50">
        <v>0.4522895622895618</v>
      </c>
      <c r="F121" s="51">
        <v>0.68228956228956295</v>
      </c>
      <c r="G121" s="48">
        <v>0.69343434343434396</v>
      </c>
      <c r="H121" s="49">
        <v>0.79338842975206669</v>
      </c>
      <c r="I121" s="51">
        <v>0.57348484848484804</v>
      </c>
      <c r="J121" s="48">
        <v>0.73474747474747415</v>
      </c>
    </row>
    <row r="122" spans="1:10" ht="14.45" customHeight="1" x14ac:dyDescent="0.25">
      <c r="A122" s="122"/>
      <c r="B122" s="74" t="s">
        <v>94</v>
      </c>
      <c r="C122" s="48">
        <v>0.40089126559714805</v>
      </c>
      <c r="D122" s="49">
        <v>0.74389225589225516</v>
      </c>
      <c r="E122" s="50">
        <v>0.4522895622895618</v>
      </c>
      <c r="F122" s="51">
        <v>0.68228956228956295</v>
      </c>
      <c r="G122" s="48">
        <v>0.69343434343434396</v>
      </c>
      <c r="H122" s="49">
        <v>0.79338842975206669</v>
      </c>
      <c r="I122" s="51">
        <v>0.57348484848484804</v>
      </c>
      <c r="J122" s="48">
        <v>0.73474747474747415</v>
      </c>
    </row>
    <row r="123" spans="1:10" x14ac:dyDescent="0.25">
      <c r="A123" s="122" t="s">
        <v>116</v>
      </c>
      <c r="B123" s="74" t="s">
        <v>90</v>
      </c>
      <c r="C123" s="48">
        <v>0.2365040953090097</v>
      </c>
      <c r="D123" s="49">
        <v>0.6808227848101267</v>
      </c>
      <c r="E123" s="50">
        <v>0.33259493670886081</v>
      </c>
      <c r="F123" s="51">
        <v>0.57579113924050651</v>
      </c>
      <c r="G123" s="48">
        <v>0.61607142857142838</v>
      </c>
      <c r="H123" s="49">
        <v>0.68224971231300313</v>
      </c>
      <c r="I123" s="51">
        <v>0.48734177215189889</v>
      </c>
      <c r="J123" s="48">
        <v>0.63027426160337552</v>
      </c>
    </row>
    <row r="124" spans="1:10" x14ac:dyDescent="0.25">
      <c r="A124" s="122"/>
      <c r="B124" s="74" t="s">
        <v>91</v>
      </c>
      <c r="C124" s="48">
        <v>0.38551178594181307</v>
      </c>
      <c r="D124" s="49">
        <v>0.75175090252707621</v>
      </c>
      <c r="E124" s="50">
        <v>0.46435018050541549</v>
      </c>
      <c r="F124" s="51">
        <v>0.69819494584837605</v>
      </c>
      <c r="G124" s="48">
        <v>0.70304280556988175</v>
      </c>
      <c r="H124" s="49">
        <v>0.81342303905480751</v>
      </c>
      <c r="I124" s="51">
        <v>0.57964801444043301</v>
      </c>
      <c r="J124" s="48">
        <v>0.75108303249097486</v>
      </c>
    </row>
    <row r="125" spans="1:10" ht="14.45" customHeight="1" x14ac:dyDescent="0.25">
      <c r="A125" s="122"/>
      <c r="B125" s="74" t="s">
        <v>94</v>
      </c>
      <c r="C125" s="48">
        <v>0.33138945233265782</v>
      </c>
      <c r="D125" s="49">
        <v>0.72598850574712581</v>
      </c>
      <c r="E125" s="50">
        <v>0.41649425287356351</v>
      </c>
      <c r="F125" s="51">
        <v>0.6537356321839084</v>
      </c>
      <c r="G125" s="48">
        <v>0.67145320197044345</v>
      </c>
      <c r="H125" s="49">
        <v>0.76577847439916336</v>
      </c>
      <c r="I125" s="51">
        <v>0.54612068965517235</v>
      </c>
      <c r="J125" s="48">
        <v>0.70720306513409936</v>
      </c>
    </row>
    <row r="126" spans="1:10" x14ac:dyDescent="0.25">
      <c r="A126" s="122" t="s">
        <v>117</v>
      </c>
      <c r="B126" s="74" t="s">
        <v>90</v>
      </c>
      <c r="C126" s="48">
        <v>0.31444293651130273</v>
      </c>
      <c r="D126" s="49">
        <v>0.69897981254506447</v>
      </c>
      <c r="E126" s="50">
        <v>0.34922494592645942</v>
      </c>
      <c r="F126" s="51">
        <v>0.60212689257390051</v>
      </c>
      <c r="G126" s="48">
        <v>0.63517870017509537</v>
      </c>
      <c r="H126" s="49">
        <v>0.71932555548272736</v>
      </c>
      <c r="I126" s="51">
        <v>0.50288392213410216</v>
      </c>
      <c r="J126" s="48">
        <v>0.66160778658976227</v>
      </c>
    </row>
    <row r="127" spans="1:10" x14ac:dyDescent="0.25">
      <c r="A127" s="122"/>
      <c r="B127" s="74" t="s">
        <v>91</v>
      </c>
      <c r="C127" s="48">
        <v>0.51266739237594461</v>
      </c>
      <c r="D127" s="49">
        <v>0.77792946927374274</v>
      </c>
      <c r="E127" s="50">
        <v>0.52571578212290426</v>
      </c>
      <c r="F127" s="51">
        <v>0.74149790502793378</v>
      </c>
      <c r="G127" s="48">
        <v>0.73669443335993534</v>
      </c>
      <c r="H127" s="49">
        <v>0.83651282376840941</v>
      </c>
      <c r="I127" s="51">
        <v>0.61535439944134185</v>
      </c>
      <c r="J127" s="48">
        <v>0.77753724394785706</v>
      </c>
    </row>
    <row r="128" spans="1:10" ht="14.45" customHeight="1" x14ac:dyDescent="0.25">
      <c r="A128" s="122"/>
      <c r="B128" s="74" t="s">
        <v>94</v>
      </c>
      <c r="C128" s="48">
        <v>0.41513730359117806</v>
      </c>
      <c r="D128" s="49">
        <v>0.73908478183753157</v>
      </c>
      <c r="E128" s="50">
        <v>0.43887903511883758</v>
      </c>
      <c r="F128" s="51">
        <v>0.67292479602695721</v>
      </c>
      <c r="G128" s="48">
        <v>0.68674682004763754</v>
      </c>
      <c r="H128" s="49">
        <v>0.77885452610532402</v>
      </c>
      <c r="I128" s="51">
        <v>0.56001684994678791</v>
      </c>
      <c r="J128" s="48">
        <v>0.72049781246304745</v>
      </c>
    </row>
    <row r="129" spans="1:10" x14ac:dyDescent="0.25">
      <c r="A129" s="122" t="s">
        <v>118</v>
      </c>
      <c r="B129" s="74" t="s">
        <v>91</v>
      </c>
      <c r="C129" s="48">
        <v>0.61828644501278762</v>
      </c>
      <c r="D129" s="49">
        <v>0.83003623188405773</v>
      </c>
      <c r="E129" s="50">
        <v>0.6088768115942027</v>
      </c>
      <c r="F129" s="51">
        <v>0.81340579710144911</v>
      </c>
      <c r="G129" s="48">
        <v>0.79606625258799157</v>
      </c>
      <c r="H129" s="49">
        <v>0.873353096179184</v>
      </c>
      <c r="I129" s="51">
        <v>0.67753623188405765</v>
      </c>
      <c r="J129" s="48">
        <v>0.82113526570048245</v>
      </c>
    </row>
    <row r="130" spans="1:10" ht="14.45" customHeight="1" x14ac:dyDescent="0.25">
      <c r="A130" s="122"/>
      <c r="B130" s="74" t="s">
        <v>94</v>
      </c>
      <c r="C130" s="48">
        <v>0.61828644501278762</v>
      </c>
      <c r="D130" s="49">
        <v>0.83003623188405773</v>
      </c>
      <c r="E130" s="50">
        <v>0.6088768115942027</v>
      </c>
      <c r="F130" s="51">
        <v>0.81340579710144911</v>
      </c>
      <c r="G130" s="48">
        <v>0.79606625258799157</v>
      </c>
      <c r="H130" s="49">
        <v>0.873353096179184</v>
      </c>
      <c r="I130" s="51">
        <v>0.67753623188405765</v>
      </c>
      <c r="J130" s="48">
        <v>0.82113526570048245</v>
      </c>
    </row>
    <row r="131" spans="1:10" x14ac:dyDescent="0.25">
      <c r="A131" s="122" t="s">
        <v>58</v>
      </c>
      <c r="B131" s="74" t="s">
        <v>90</v>
      </c>
      <c r="C131" s="48">
        <v>0.33112611215139703</v>
      </c>
      <c r="D131" s="49">
        <v>0.70184309662836764</v>
      </c>
      <c r="E131" s="50">
        <v>0.33807214164625982</v>
      </c>
      <c r="F131" s="51">
        <v>0.59061499340741963</v>
      </c>
      <c r="G131" s="48">
        <v>0.63398608831364545</v>
      </c>
      <c r="H131" s="49">
        <v>0.69952396445144926</v>
      </c>
      <c r="I131" s="51">
        <v>0.51138397061593399</v>
      </c>
      <c r="J131" s="48">
        <v>0.64935329942864317</v>
      </c>
    </row>
    <row r="132" spans="1:10" ht="15.75" thickBot="1" x14ac:dyDescent="0.3">
      <c r="A132" s="122"/>
      <c r="B132" s="75" t="s">
        <v>91</v>
      </c>
      <c r="C132" s="53">
        <v>0.54915072666329146</v>
      </c>
      <c r="D132" s="54">
        <v>0.78980650209859293</v>
      </c>
      <c r="E132" s="55">
        <v>0.52612933058262779</v>
      </c>
      <c r="F132" s="56">
        <v>0.75217685139077028</v>
      </c>
      <c r="G132" s="53">
        <v>0.74676267035234345</v>
      </c>
      <c r="H132" s="54">
        <v>0.83898672288798326</v>
      </c>
      <c r="I132" s="56">
        <v>0.62409742477057473</v>
      </c>
      <c r="J132" s="53">
        <v>0.78168291005667867</v>
      </c>
    </row>
    <row r="133" spans="1:10" ht="15" customHeight="1" thickBot="1" x14ac:dyDescent="0.3">
      <c r="A133" s="123"/>
      <c r="B133" s="76" t="s">
        <v>58</v>
      </c>
      <c r="C133" s="68">
        <v>0.48938140525238055</v>
      </c>
      <c r="D133" s="68">
        <v>0.76569219250231879</v>
      </c>
      <c r="E133" s="68">
        <v>0.47457528658473536</v>
      </c>
      <c r="F133" s="68">
        <v>0.70788624393266919</v>
      </c>
      <c r="G133" s="68">
        <v>0.71584607043271875</v>
      </c>
      <c r="H133" s="68">
        <v>0.80075436801142019</v>
      </c>
      <c r="I133" s="68">
        <v>0.59319813074460515</v>
      </c>
      <c r="J133" s="77">
        <v>0.74540603807359995</v>
      </c>
    </row>
    <row r="134" spans="1:10" x14ac:dyDescent="0.25">
      <c r="A134" s="36"/>
      <c r="B134" s="62"/>
      <c r="C134" s="62"/>
      <c r="D134" s="62"/>
      <c r="E134" s="62"/>
      <c r="F134" s="62"/>
      <c r="G134" s="62"/>
      <c r="H134" s="62"/>
      <c r="I134" s="62"/>
      <c r="J134" s="62"/>
    </row>
    <row r="135" spans="1:10" x14ac:dyDescent="0.25">
      <c r="A135" s="36"/>
      <c r="B135" s="62"/>
      <c r="C135" s="62"/>
      <c r="D135" s="62"/>
      <c r="E135" s="62"/>
      <c r="F135" s="62"/>
      <c r="G135" s="62"/>
      <c r="H135" s="62"/>
      <c r="I135" s="62"/>
      <c r="J135" s="62"/>
    </row>
    <row r="136" spans="1:10" x14ac:dyDescent="0.25">
      <c r="A136" s="36"/>
      <c r="B136" s="62"/>
      <c r="C136" s="62"/>
      <c r="D136" s="62"/>
      <c r="E136" s="62"/>
      <c r="F136" s="62"/>
      <c r="G136" s="62"/>
      <c r="H136" s="62"/>
      <c r="I136" s="62"/>
      <c r="J136" s="62"/>
    </row>
    <row r="137" spans="1:10" x14ac:dyDescent="0.25">
      <c r="A137" s="36"/>
      <c r="B137" s="62"/>
      <c r="C137" s="62"/>
      <c r="D137" s="62"/>
      <c r="E137" s="62"/>
      <c r="F137" s="62"/>
      <c r="G137" s="62"/>
      <c r="H137" s="62"/>
      <c r="I137" s="62"/>
      <c r="J137" s="62"/>
    </row>
    <row r="138" spans="1:10" x14ac:dyDescent="0.25">
      <c r="A138" s="36"/>
      <c r="B138" s="62"/>
      <c r="C138" s="62"/>
      <c r="D138" s="62"/>
      <c r="E138" s="62"/>
      <c r="F138" s="62"/>
      <c r="G138" s="62"/>
      <c r="H138" s="62"/>
      <c r="I138" s="62"/>
      <c r="J138" s="62"/>
    </row>
    <row r="139" spans="1:10" x14ac:dyDescent="0.25">
      <c r="A139" s="36"/>
      <c r="B139" s="62"/>
      <c r="C139" s="62"/>
      <c r="D139" s="62"/>
      <c r="E139" s="62"/>
      <c r="F139" s="62"/>
      <c r="G139" s="62"/>
      <c r="H139" s="62"/>
      <c r="I139" s="62"/>
      <c r="J139" s="62"/>
    </row>
    <row r="140" spans="1:10" x14ac:dyDescent="0.25">
      <c r="A140" s="36"/>
      <c r="B140" s="62"/>
      <c r="C140" s="62"/>
      <c r="D140" s="62"/>
      <c r="E140" s="62"/>
      <c r="F140" s="62"/>
      <c r="G140" s="62"/>
      <c r="H140" s="62"/>
      <c r="I140" s="62"/>
      <c r="J140" s="62"/>
    </row>
    <row r="141" spans="1:10" x14ac:dyDescent="0.25">
      <c r="A141" s="36"/>
      <c r="B141" s="62"/>
      <c r="C141" s="62"/>
      <c r="D141" s="62"/>
      <c r="E141" s="62"/>
      <c r="F141" s="62"/>
      <c r="G141" s="62"/>
      <c r="H141" s="62"/>
      <c r="I141" s="62"/>
      <c r="J141" s="62"/>
    </row>
    <row r="142" spans="1:10" x14ac:dyDescent="0.25">
      <c r="A142" s="36"/>
      <c r="B142" s="62"/>
      <c r="C142" s="62"/>
      <c r="D142" s="62"/>
      <c r="E142" s="62"/>
      <c r="F142" s="62"/>
      <c r="G142" s="62"/>
      <c r="H142" s="62"/>
      <c r="I142" s="62"/>
      <c r="J142" s="62"/>
    </row>
    <row r="143" spans="1:10" x14ac:dyDescent="0.25">
      <c r="A143" s="36"/>
      <c r="B143" s="62"/>
      <c r="C143" s="62"/>
      <c r="D143" s="62"/>
      <c r="E143" s="62"/>
      <c r="F143" s="62"/>
      <c r="G143" s="62"/>
      <c r="H143" s="62"/>
      <c r="I143" s="62"/>
      <c r="J143" s="62"/>
    </row>
    <row r="144" spans="1:10" x14ac:dyDescent="0.25">
      <c r="A144" s="36"/>
      <c r="B144" s="62"/>
      <c r="C144" s="62"/>
      <c r="D144" s="62"/>
      <c r="E144" s="62"/>
      <c r="F144" s="62"/>
      <c r="G144" s="62"/>
      <c r="H144" s="62"/>
      <c r="I144" s="62"/>
      <c r="J144" s="62"/>
    </row>
    <row r="145" spans="1:10" x14ac:dyDescent="0.25">
      <c r="A145" s="36"/>
      <c r="B145" s="62"/>
      <c r="C145" s="62"/>
      <c r="D145" s="62"/>
      <c r="E145" s="62"/>
      <c r="F145" s="62"/>
      <c r="G145" s="62"/>
      <c r="H145" s="62"/>
      <c r="I145" s="62"/>
      <c r="J145" s="62"/>
    </row>
    <row r="146" spans="1:10" x14ac:dyDescent="0.25">
      <c r="A146" s="36"/>
      <c r="B146" s="62"/>
      <c r="C146" s="62"/>
      <c r="D146" s="62"/>
      <c r="E146" s="62"/>
      <c r="F146" s="62"/>
      <c r="G146" s="62"/>
      <c r="H146" s="62"/>
      <c r="I146" s="62"/>
      <c r="J146" s="62"/>
    </row>
    <row r="147" spans="1:10" x14ac:dyDescent="0.25">
      <c r="A147" s="36"/>
      <c r="B147" s="62"/>
      <c r="C147" s="62"/>
      <c r="D147" s="62"/>
      <c r="E147" s="62"/>
      <c r="F147" s="62"/>
      <c r="G147" s="62"/>
      <c r="H147" s="62"/>
      <c r="I147" s="62"/>
      <c r="J147" s="62"/>
    </row>
    <row r="148" spans="1:10" x14ac:dyDescent="0.25">
      <c r="A148" s="36"/>
      <c r="B148" s="62"/>
      <c r="C148" s="62"/>
      <c r="D148" s="62"/>
      <c r="E148" s="62"/>
      <c r="F148" s="62"/>
      <c r="G148" s="62"/>
      <c r="H148" s="62"/>
      <c r="I148" s="62"/>
      <c r="J148" s="62"/>
    </row>
    <row r="149" spans="1:10" x14ac:dyDescent="0.25">
      <c r="A149" s="36"/>
      <c r="B149" s="62"/>
      <c r="C149" s="62"/>
      <c r="D149" s="62"/>
      <c r="E149" s="62"/>
      <c r="F149" s="62"/>
      <c r="G149" s="62"/>
      <c r="H149" s="62"/>
      <c r="I149" s="62"/>
      <c r="J149" s="62"/>
    </row>
    <row r="150" spans="1:10" x14ac:dyDescent="0.25">
      <c r="A150" s="36"/>
      <c r="B150" s="62"/>
      <c r="C150" s="62"/>
      <c r="D150" s="62"/>
      <c r="E150" s="62"/>
      <c r="F150" s="62"/>
      <c r="G150" s="62"/>
      <c r="H150" s="62"/>
      <c r="I150" s="62"/>
      <c r="J150" s="62"/>
    </row>
    <row r="151" spans="1:10" x14ac:dyDescent="0.25">
      <c r="A151" s="36"/>
      <c r="B151" s="62"/>
      <c r="C151" s="62"/>
      <c r="D151" s="62"/>
      <c r="E151" s="62"/>
      <c r="F151" s="62"/>
      <c r="G151" s="62"/>
      <c r="H151" s="62"/>
      <c r="I151" s="62"/>
      <c r="J151" s="62"/>
    </row>
    <row r="152" spans="1:10" x14ac:dyDescent="0.25">
      <c r="A152" s="36"/>
      <c r="B152" s="62"/>
      <c r="C152" s="62"/>
      <c r="D152" s="62"/>
      <c r="E152" s="62"/>
      <c r="F152" s="62"/>
      <c r="G152" s="62"/>
      <c r="H152" s="62"/>
      <c r="I152" s="62"/>
      <c r="J152" s="62"/>
    </row>
    <row r="153" spans="1:10" x14ac:dyDescent="0.25">
      <c r="A153" s="36"/>
      <c r="B153" s="62"/>
      <c r="C153" s="62"/>
      <c r="D153" s="62"/>
      <c r="E153" s="62"/>
      <c r="F153" s="62"/>
      <c r="G153" s="62"/>
      <c r="H153" s="62"/>
      <c r="I153" s="62"/>
      <c r="J153" s="62"/>
    </row>
    <row r="154" spans="1:10" x14ac:dyDescent="0.25">
      <c r="A154" s="78"/>
      <c r="B154" s="62"/>
      <c r="C154" s="62"/>
      <c r="D154" s="62"/>
      <c r="E154" s="62"/>
      <c r="F154" s="62"/>
      <c r="G154" s="62"/>
      <c r="H154" s="62"/>
      <c r="I154" s="62"/>
      <c r="J154" s="62"/>
    </row>
    <row r="155" spans="1:10" x14ac:dyDescent="0.25">
      <c r="A155" s="78"/>
      <c r="B155" s="62"/>
      <c r="C155" s="62"/>
      <c r="D155" s="62"/>
      <c r="E155" s="62"/>
      <c r="F155" s="62"/>
      <c r="G155" s="62"/>
      <c r="H155" s="62"/>
      <c r="I155" s="62"/>
      <c r="J155" s="62"/>
    </row>
    <row r="156" spans="1:10" x14ac:dyDescent="0.25">
      <c r="A156" s="78"/>
      <c r="B156" s="62"/>
      <c r="C156" s="62"/>
      <c r="D156" s="62"/>
      <c r="E156" s="62"/>
      <c r="F156" s="62"/>
      <c r="G156" s="62"/>
      <c r="H156" s="62"/>
      <c r="I156" s="62"/>
      <c r="J156" s="62"/>
    </row>
    <row r="157" spans="1:10" x14ac:dyDescent="0.25">
      <c r="A157" s="78"/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0" x14ac:dyDescent="0.25">
      <c r="A158" s="78"/>
      <c r="B158" s="62"/>
      <c r="C158" s="62"/>
      <c r="D158" s="62"/>
      <c r="E158" s="62"/>
      <c r="F158" s="62"/>
      <c r="G158" s="62"/>
      <c r="H158" s="62"/>
      <c r="I158" s="62"/>
      <c r="J158" s="62"/>
    </row>
    <row r="159" spans="1:10" x14ac:dyDescent="0.25">
      <c r="A159" s="78"/>
      <c r="B159" s="62"/>
      <c r="C159" s="62"/>
      <c r="D159" s="62"/>
      <c r="E159" s="62"/>
      <c r="F159" s="62"/>
      <c r="G159" s="62"/>
      <c r="H159" s="62"/>
      <c r="I159" s="62"/>
      <c r="J159" s="62"/>
    </row>
    <row r="160" spans="1:10" x14ac:dyDescent="0.25">
      <c r="A160" s="78"/>
      <c r="B160" s="62"/>
      <c r="C160" s="62"/>
      <c r="D160" s="62"/>
      <c r="E160" s="62"/>
      <c r="F160" s="62"/>
      <c r="G160" s="62"/>
      <c r="H160" s="62"/>
      <c r="I160" s="62"/>
      <c r="J160" s="62"/>
    </row>
    <row r="161" spans="1:10" x14ac:dyDescent="0.25">
      <c r="A161" s="78"/>
      <c r="B161" s="62"/>
      <c r="C161" s="62"/>
      <c r="D161" s="62"/>
      <c r="E161" s="62"/>
      <c r="F161" s="62"/>
      <c r="G161" s="62"/>
      <c r="H161" s="62"/>
      <c r="I161" s="62"/>
      <c r="J161" s="62"/>
    </row>
    <row r="162" spans="1:10" x14ac:dyDescent="0.25">
      <c r="A162" s="78"/>
      <c r="B162" s="62"/>
      <c r="C162" s="62"/>
      <c r="D162" s="62"/>
      <c r="E162" s="62"/>
      <c r="F162" s="62"/>
      <c r="G162" s="62"/>
      <c r="H162" s="62"/>
      <c r="I162" s="62"/>
      <c r="J162" s="62"/>
    </row>
    <row r="163" spans="1:10" x14ac:dyDescent="0.25">
      <c r="A163" s="78"/>
      <c r="B163" s="62"/>
      <c r="C163" s="62"/>
      <c r="D163" s="62"/>
      <c r="E163" s="62"/>
      <c r="F163" s="62"/>
      <c r="G163" s="62"/>
      <c r="H163" s="62"/>
      <c r="I163" s="62"/>
      <c r="J163" s="62"/>
    </row>
    <row r="164" spans="1:10" x14ac:dyDescent="0.25">
      <c r="A164" s="78"/>
      <c r="B164" s="62"/>
      <c r="C164" s="62"/>
      <c r="D164" s="62"/>
      <c r="E164" s="62"/>
      <c r="F164" s="62"/>
      <c r="G164" s="62"/>
      <c r="H164" s="62"/>
      <c r="I164" s="62"/>
      <c r="J164" s="62"/>
    </row>
    <row r="165" spans="1:10" x14ac:dyDescent="0.25">
      <c r="A165" s="78"/>
      <c r="B165" s="62"/>
      <c r="C165" s="62"/>
      <c r="D165" s="62"/>
      <c r="E165" s="62"/>
      <c r="F165" s="62"/>
      <c r="G165" s="62"/>
      <c r="H165" s="62"/>
      <c r="I165" s="62"/>
      <c r="J165" s="62"/>
    </row>
    <row r="166" spans="1:10" x14ac:dyDescent="0.25">
      <c r="A166" s="78"/>
      <c r="B166" s="62"/>
      <c r="C166" s="62"/>
      <c r="D166" s="62"/>
      <c r="E166" s="62"/>
      <c r="F166" s="62"/>
      <c r="G166" s="62"/>
      <c r="H166" s="62"/>
      <c r="I166" s="62"/>
      <c r="J166" s="62"/>
    </row>
    <row r="167" spans="1:10" x14ac:dyDescent="0.25">
      <c r="A167" s="78"/>
      <c r="B167" s="62"/>
      <c r="C167" s="62"/>
      <c r="D167" s="62"/>
      <c r="E167" s="62"/>
      <c r="F167" s="62"/>
      <c r="G167" s="62"/>
      <c r="H167" s="62"/>
      <c r="I167" s="62"/>
      <c r="J167" s="62"/>
    </row>
    <row r="168" spans="1:10" x14ac:dyDescent="0.25">
      <c r="A168" s="78"/>
      <c r="B168" s="62"/>
      <c r="C168" s="62"/>
      <c r="D168" s="62"/>
      <c r="E168" s="62"/>
      <c r="F168" s="62"/>
      <c r="G168" s="62"/>
      <c r="H168" s="62"/>
      <c r="I168" s="62"/>
      <c r="J168" s="62"/>
    </row>
    <row r="169" spans="1:10" x14ac:dyDescent="0.25">
      <c r="A169" s="78"/>
      <c r="B169" s="62"/>
      <c r="C169" s="62"/>
      <c r="D169" s="62"/>
      <c r="E169" s="62"/>
      <c r="F169" s="62"/>
      <c r="G169" s="62"/>
      <c r="H169" s="62"/>
      <c r="I169" s="62"/>
      <c r="J169" s="62"/>
    </row>
    <row r="170" spans="1:10" x14ac:dyDescent="0.25">
      <c r="A170" s="78"/>
      <c r="B170" s="62"/>
      <c r="C170" s="62"/>
      <c r="D170" s="62"/>
      <c r="E170" s="62"/>
      <c r="F170" s="62"/>
      <c r="G170" s="62"/>
      <c r="H170" s="62"/>
      <c r="I170" s="62"/>
      <c r="J170" s="62"/>
    </row>
    <row r="171" spans="1:10" x14ac:dyDescent="0.25">
      <c r="A171" s="78"/>
      <c r="B171" s="62"/>
      <c r="C171" s="62"/>
      <c r="D171" s="62"/>
      <c r="E171" s="62"/>
      <c r="F171" s="62"/>
      <c r="G171" s="62"/>
      <c r="H171" s="62"/>
      <c r="I171" s="62"/>
      <c r="J171" s="62"/>
    </row>
    <row r="172" spans="1:10" x14ac:dyDescent="0.25">
      <c r="A172" s="78"/>
      <c r="B172" s="62"/>
      <c r="C172" s="62"/>
      <c r="D172" s="62"/>
      <c r="E172" s="62"/>
      <c r="F172" s="62"/>
      <c r="G172" s="62"/>
      <c r="H172" s="62"/>
      <c r="I172" s="62"/>
      <c r="J172" s="62"/>
    </row>
    <row r="173" spans="1:10" x14ac:dyDescent="0.25">
      <c r="A173" s="78"/>
      <c r="B173" s="62"/>
      <c r="C173" s="62"/>
      <c r="D173" s="62"/>
      <c r="E173" s="62"/>
      <c r="F173" s="62"/>
      <c r="G173" s="62"/>
      <c r="H173" s="62"/>
      <c r="I173" s="62"/>
      <c r="J173" s="62"/>
    </row>
    <row r="174" spans="1:10" x14ac:dyDescent="0.25">
      <c r="A174" s="78"/>
      <c r="B174" s="62"/>
      <c r="C174" s="62"/>
      <c r="D174" s="62"/>
      <c r="E174" s="62"/>
      <c r="F174" s="62"/>
      <c r="G174" s="62"/>
      <c r="H174" s="62"/>
      <c r="I174" s="62"/>
      <c r="J174" s="62"/>
    </row>
    <row r="175" spans="1:10" x14ac:dyDescent="0.25">
      <c r="A175" s="78"/>
      <c r="B175" s="62"/>
      <c r="C175" s="62"/>
      <c r="D175" s="62"/>
      <c r="E175" s="62"/>
      <c r="F175" s="62"/>
      <c r="G175" s="62"/>
      <c r="H175" s="62"/>
      <c r="I175" s="62"/>
      <c r="J175" s="62"/>
    </row>
    <row r="176" spans="1:10" x14ac:dyDescent="0.25">
      <c r="A176" s="78"/>
      <c r="B176" s="62"/>
      <c r="C176" s="62"/>
      <c r="D176" s="62"/>
      <c r="E176" s="62"/>
      <c r="F176" s="62"/>
      <c r="G176" s="62"/>
      <c r="H176" s="62"/>
      <c r="I176" s="62"/>
      <c r="J176" s="62"/>
    </row>
    <row r="177" spans="1:10" x14ac:dyDescent="0.25">
      <c r="A177" s="78"/>
      <c r="B177" s="62"/>
      <c r="C177" s="62"/>
      <c r="D177" s="62"/>
      <c r="E177" s="62"/>
      <c r="F177" s="62"/>
      <c r="G177" s="62"/>
      <c r="H177" s="62"/>
      <c r="I177" s="62"/>
      <c r="J177" s="62"/>
    </row>
    <row r="178" spans="1:10" x14ac:dyDescent="0.25">
      <c r="A178" s="78"/>
      <c r="B178" s="62"/>
      <c r="C178" s="62"/>
      <c r="D178" s="62"/>
      <c r="E178" s="62"/>
      <c r="F178" s="62"/>
      <c r="G178" s="62"/>
      <c r="H178" s="62"/>
      <c r="I178" s="62"/>
      <c r="J178" s="62"/>
    </row>
    <row r="179" spans="1:10" x14ac:dyDescent="0.25">
      <c r="A179" s="78"/>
      <c r="B179" s="62"/>
      <c r="C179" s="62"/>
      <c r="D179" s="62"/>
      <c r="E179" s="62"/>
      <c r="F179" s="62"/>
      <c r="G179" s="62"/>
      <c r="H179" s="62"/>
      <c r="I179" s="62"/>
      <c r="J179" s="62"/>
    </row>
    <row r="180" spans="1:10" x14ac:dyDescent="0.25">
      <c r="A180" s="78"/>
      <c r="B180" s="62"/>
      <c r="C180" s="62"/>
      <c r="D180" s="62"/>
      <c r="E180" s="62"/>
      <c r="F180" s="62"/>
      <c r="G180" s="62"/>
      <c r="H180" s="62"/>
      <c r="I180" s="62"/>
      <c r="J180" s="62"/>
    </row>
    <row r="181" spans="1:10" x14ac:dyDescent="0.25">
      <c r="A181" s="78"/>
      <c r="B181" s="62"/>
      <c r="C181" s="62"/>
      <c r="D181" s="62"/>
      <c r="E181" s="62"/>
      <c r="F181" s="62"/>
      <c r="G181" s="62"/>
      <c r="H181" s="62"/>
      <c r="I181" s="62"/>
      <c r="J181" s="62"/>
    </row>
    <row r="182" spans="1:10" x14ac:dyDescent="0.25">
      <c r="A182" s="78"/>
      <c r="B182" s="62"/>
      <c r="C182" s="62"/>
      <c r="D182" s="62"/>
      <c r="E182" s="62"/>
      <c r="F182" s="62"/>
      <c r="G182" s="62"/>
      <c r="H182" s="62"/>
      <c r="I182" s="62"/>
      <c r="J182" s="62"/>
    </row>
    <row r="183" spans="1:10" x14ac:dyDescent="0.25">
      <c r="A183" s="78"/>
      <c r="B183" s="62"/>
      <c r="C183" s="62"/>
      <c r="D183" s="62"/>
      <c r="E183" s="62"/>
      <c r="F183" s="62"/>
      <c r="G183" s="62"/>
      <c r="H183" s="62"/>
      <c r="I183" s="62"/>
      <c r="J183" s="62"/>
    </row>
    <row r="184" spans="1:10" x14ac:dyDescent="0.25">
      <c r="A184" s="78"/>
      <c r="B184" s="62"/>
      <c r="C184" s="62"/>
      <c r="D184" s="62"/>
      <c r="E184" s="62"/>
      <c r="F184" s="62"/>
      <c r="G184" s="62"/>
      <c r="H184" s="62"/>
      <c r="I184" s="62"/>
      <c r="J184" s="62"/>
    </row>
    <row r="185" spans="1:10" x14ac:dyDescent="0.25">
      <c r="A185" s="78"/>
      <c r="B185" s="62"/>
      <c r="C185" s="62"/>
      <c r="D185" s="62"/>
      <c r="E185" s="62"/>
      <c r="F185" s="62"/>
      <c r="G185" s="62"/>
      <c r="H185" s="62"/>
      <c r="I185" s="62"/>
      <c r="J185" s="62"/>
    </row>
    <row r="186" spans="1:10" x14ac:dyDescent="0.25">
      <c r="A186" s="78"/>
      <c r="B186" s="62"/>
      <c r="C186" s="62"/>
      <c r="D186" s="62"/>
      <c r="E186" s="62"/>
      <c r="F186" s="62"/>
      <c r="G186" s="62"/>
      <c r="H186" s="62"/>
      <c r="I186" s="62"/>
      <c r="J186" s="62"/>
    </row>
    <row r="187" spans="1:10" x14ac:dyDescent="0.25">
      <c r="A187" s="78"/>
      <c r="B187" s="62"/>
      <c r="C187" s="62"/>
      <c r="D187" s="62"/>
      <c r="E187" s="62"/>
      <c r="F187" s="62"/>
      <c r="G187" s="62"/>
      <c r="H187" s="62"/>
      <c r="I187" s="62"/>
      <c r="J187" s="62"/>
    </row>
    <row r="188" spans="1:10" x14ac:dyDescent="0.25">
      <c r="A188" s="78"/>
      <c r="B188" s="62"/>
      <c r="C188" s="62"/>
      <c r="D188" s="62"/>
      <c r="E188" s="62"/>
      <c r="F188" s="62"/>
      <c r="G188" s="62"/>
      <c r="H188" s="62"/>
      <c r="I188" s="62"/>
      <c r="J188" s="62"/>
    </row>
    <row r="189" spans="1:10" x14ac:dyDescent="0.25">
      <c r="A189" s="78"/>
      <c r="B189" s="62"/>
      <c r="C189" s="62"/>
      <c r="D189" s="62"/>
      <c r="E189" s="62"/>
      <c r="F189" s="62"/>
      <c r="G189" s="62"/>
      <c r="H189" s="62"/>
      <c r="I189" s="62"/>
      <c r="J189" s="62"/>
    </row>
    <row r="190" spans="1:10" x14ac:dyDescent="0.25">
      <c r="A190" s="78"/>
      <c r="B190" s="62"/>
      <c r="C190" s="62"/>
      <c r="D190" s="62"/>
      <c r="E190" s="62"/>
      <c r="F190" s="62"/>
      <c r="G190" s="62"/>
      <c r="H190" s="62"/>
      <c r="I190" s="62"/>
      <c r="J190" s="62"/>
    </row>
    <row r="191" spans="1:10" x14ac:dyDescent="0.25">
      <c r="A191" s="78"/>
      <c r="B191" s="62"/>
      <c r="C191" s="62"/>
      <c r="D191" s="62"/>
      <c r="E191" s="62"/>
      <c r="F191" s="62"/>
      <c r="G191" s="62"/>
      <c r="H191" s="62"/>
      <c r="I191" s="62"/>
      <c r="J191" s="62"/>
    </row>
    <row r="192" spans="1:10" x14ac:dyDescent="0.25">
      <c r="A192" s="78"/>
      <c r="B192" s="62"/>
      <c r="C192" s="62"/>
      <c r="D192" s="62"/>
      <c r="E192" s="62"/>
      <c r="F192" s="62"/>
      <c r="G192" s="62"/>
      <c r="H192" s="62"/>
      <c r="I192" s="62"/>
      <c r="J192" s="62"/>
    </row>
    <row r="193" spans="1:10" x14ac:dyDescent="0.25">
      <c r="A193" s="78"/>
      <c r="B193" s="62"/>
      <c r="C193" s="62"/>
      <c r="D193" s="62"/>
      <c r="E193" s="62"/>
      <c r="F193" s="62"/>
      <c r="G193" s="62"/>
      <c r="H193" s="62"/>
      <c r="I193" s="62"/>
      <c r="J193" s="62"/>
    </row>
    <row r="194" spans="1:10" x14ac:dyDescent="0.25">
      <c r="A194" s="78"/>
      <c r="B194" s="62"/>
      <c r="C194" s="62"/>
      <c r="D194" s="62"/>
      <c r="E194" s="62"/>
      <c r="F194" s="62"/>
      <c r="G194" s="62"/>
      <c r="H194" s="62"/>
      <c r="I194" s="62"/>
      <c r="J194" s="62"/>
    </row>
    <row r="195" spans="1:10" x14ac:dyDescent="0.25">
      <c r="A195" s="78"/>
      <c r="B195" s="62"/>
      <c r="C195" s="62"/>
      <c r="D195" s="62"/>
      <c r="E195" s="62"/>
      <c r="F195" s="62"/>
      <c r="G195" s="62"/>
      <c r="H195" s="62"/>
      <c r="I195" s="62"/>
      <c r="J195" s="62"/>
    </row>
    <row r="196" spans="1:10" x14ac:dyDescent="0.25">
      <c r="A196" s="78"/>
      <c r="B196" s="62"/>
      <c r="C196" s="62"/>
      <c r="D196" s="62"/>
      <c r="E196" s="62"/>
      <c r="F196" s="62"/>
      <c r="G196" s="62"/>
      <c r="H196" s="62"/>
      <c r="I196" s="62"/>
      <c r="J196" s="62"/>
    </row>
    <row r="197" spans="1:10" x14ac:dyDescent="0.25">
      <c r="A197" s="78"/>
      <c r="B197" s="62"/>
      <c r="C197" s="62"/>
      <c r="D197" s="62"/>
      <c r="E197" s="62"/>
      <c r="F197" s="62"/>
      <c r="G197" s="62"/>
      <c r="H197" s="62"/>
      <c r="I197" s="62"/>
      <c r="J197" s="62"/>
    </row>
    <row r="198" spans="1:10" x14ac:dyDescent="0.25">
      <c r="A198" s="78"/>
      <c r="B198" s="62"/>
      <c r="C198" s="62"/>
      <c r="D198" s="62"/>
      <c r="E198" s="62"/>
      <c r="F198" s="62"/>
      <c r="G198" s="62"/>
      <c r="H198" s="62"/>
      <c r="I198" s="62"/>
      <c r="J198" s="62"/>
    </row>
    <row r="199" spans="1:10" x14ac:dyDescent="0.25">
      <c r="A199" s="78"/>
      <c r="B199" s="62"/>
      <c r="C199" s="62"/>
      <c r="D199" s="62"/>
      <c r="E199" s="62"/>
      <c r="F199" s="62"/>
      <c r="G199" s="62"/>
      <c r="H199" s="62"/>
      <c r="I199" s="62"/>
      <c r="J199" s="62"/>
    </row>
    <row r="200" spans="1:10" x14ac:dyDescent="0.25">
      <c r="A200" s="78"/>
      <c r="B200" s="79"/>
      <c r="C200" s="79"/>
      <c r="D200" s="79"/>
      <c r="E200" s="79"/>
      <c r="F200" s="79"/>
      <c r="G200" s="79"/>
      <c r="H200" s="79"/>
      <c r="I200" s="79"/>
      <c r="J200" s="79"/>
    </row>
    <row r="201" spans="1:10" x14ac:dyDescent="0.25">
      <c r="A201" s="78"/>
      <c r="B201" s="79"/>
      <c r="C201" s="79"/>
      <c r="D201" s="79"/>
      <c r="E201" s="79"/>
      <c r="F201" s="79"/>
      <c r="G201" s="79"/>
      <c r="H201" s="79"/>
      <c r="I201" s="79"/>
      <c r="J201" s="79"/>
    </row>
    <row r="202" spans="1:10" x14ac:dyDescent="0.25">
      <c r="A202" s="78"/>
      <c r="B202" s="79"/>
      <c r="C202" s="79"/>
      <c r="D202" s="79"/>
      <c r="E202" s="79"/>
      <c r="F202" s="79"/>
      <c r="G202" s="79"/>
      <c r="H202" s="79"/>
      <c r="I202" s="79"/>
      <c r="J202" s="79"/>
    </row>
    <row r="203" spans="1:10" x14ac:dyDescent="0.25">
      <c r="A203" s="78"/>
      <c r="B203" s="80"/>
      <c r="C203" s="80"/>
      <c r="D203" s="80"/>
      <c r="E203" s="80"/>
      <c r="F203" s="80"/>
      <c r="G203" s="80"/>
      <c r="H203" s="80"/>
      <c r="I203" s="80"/>
      <c r="J203" s="80"/>
    </row>
    <row r="204" spans="1:10" x14ac:dyDescent="0.25">
      <c r="A204" s="78"/>
      <c r="B204" s="80"/>
      <c r="C204" s="80"/>
      <c r="D204" s="80"/>
      <c r="E204" s="80"/>
      <c r="F204" s="80"/>
      <c r="G204" s="80"/>
      <c r="H204" s="80"/>
      <c r="I204" s="80"/>
      <c r="J204" s="80"/>
    </row>
    <row r="205" spans="1:10" x14ac:dyDescent="0.25">
      <c r="A205" s="78"/>
      <c r="B205" s="80"/>
      <c r="C205" s="80"/>
      <c r="D205" s="80"/>
      <c r="E205" s="80"/>
      <c r="F205" s="80"/>
      <c r="G205" s="80"/>
      <c r="H205" s="80"/>
      <c r="I205" s="80"/>
      <c r="J205" s="80"/>
    </row>
    <row r="206" spans="1:10" x14ac:dyDescent="0.25">
      <c r="A206" s="78"/>
      <c r="B206" s="80"/>
      <c r="C206" s="80"/>
      <c r="D206" s="80"/>
      <c r="E206" s="80"/>
      <c r="F206" s="80"/>
      <c r="G206" s="80"/>
      <c r="H206" s="80"/>
      <c r="I206" s="80"/>
      <c r="J206" s="80"/>
    </row>
    <row r="207" spans="1:10" x14ac:dyDescent="0.25">
      <c r="A207" s="78"/>
      <c r="B207" s="80"/>
      <c r="C207" s="80"/>
      <c r="D207" s="80"/>
      <c r="E207" s="80"/>
      <c r="F207" s="80"/>
      <c r="G207" s="80"/>
      <c r="H207" s="80"/>
      <c r="I207" s="80"/>
      <c r="J207" s="80"/>
    </row>
    <row r="208" spans="1:10" x14ac:dyDescent="0.25">
      <c r="A208" s="78"/>
      <c r="B208" s="80"/>
      <c r="C208" s="80"/>
      <c r="D208" s="80"/>
      <c r="E208" s="80"/>
      <c r="F208" s="80"/>
      <c r="G208" s="80"/>
      <c r="H208" s="80"/>
      <c r="I208" s="80"/>
      <c r="J208" s="80"/>
    </row>
    <row r="209" spans="1:10" x14ac:dyDescent="0.25">
      <c r="A209" s="78"/>
      <c r="B209" s="80"/>
      <c r="C209" s="80"/>
      <c r="D209" s="80"/>
      <c r="E209" s="80"/>
      <c r="F209" s="80"/>
      <c r="G209" s="80"/>
      <c r="H209" s="80"/>
      <c r="I209" s="80"/>
      <c r="J209" s="80"/>
    </row>
    <row r="210" spans="1:10" x14ac:dyDescent="0.25">
      <c r="A210" s="78"/>
      <c r="B210" s="80"/>
      <c r="C210" s="80"/>
      <c r="D210" s="80"/>
      <c r="E210" s="80"/>
      <c r="F210" s="80"/>
      <c r="G210" s="80"/>
      <c r="H210" s="80"/>
      <c r="I210" s="80"/>
      <c r="J210" s="80"/>
    </row>
    <row r="211" spans="1:10" x14ac:dyDescent="0.25">
      <c r="B211" s="81"/>
      <c r="C211" s="81"/>
      <c r="D211" s="81"/>
      <c r="E211" s="81"/>
      <c r="F211" s="81"/>
      <c r="G211" s="81"/>
      <c r="H211" s="81"/>
      <c r="I211" s="81"/>
      <c r="J211" s="81"/>
    </row>
    <row r="212" spans="1:10" x14ac:dyDescent="0.25">
      <c r="B212" s="81"/>
      <c r="C212" s="81"/>
      <c r="D212" s="81"/>
      <c r="E212" s="81"/>
      <c r="F212" s="81"/>
      <c r="G212" s="81"/>
      <c r="H212" s="81"/>
      <c r="I212" s="81"/>
      <c r="J212" s="81"/>
    </row>
  </sheetData>
  <mergeCells count="38">
    <mergeCell ref="B39:J39"/>
    <mergeCell ref="B1:J1"/>
    <mergeCell ref="B2:J2"/>
    <mergeCell ref="B13:J13"/>
    <mergeCell ref="B14:J14"/>
    <mergeCell ref="B38:J38"/>
    <mergeCell ref="A79:A81"/>
    <mergeCell ref="B48:J48"/>
    <mergeCell ref="B49:J49"/>
    <mergeCell ref="B55:J55"/>
    <mergeCell ref="B56:J56"/>
    <mergeCell ref="B62:J62"/>
    <mergeCell ref="B63:J63"/>
    <mergeCell ref="A65:A66"/>
    <mergeCell ref="A67:A69"/>
    <mergeCell ref="A70:A72"/>
    <mergeCell ref="A73:A75"/>
    <mergeCell ref="A76:A78"/>
    <mergeCell ref="A111:A112"/>
    <mergeCell ref="A82:A84"/>
    <mergeCell ref="A85:A87"/>
    <mergeCell ref="A88:A89"/>
    <mergeCell ref="A90:A92"/>
    <mergeCell ref="A93:A94"/>
    <mergeCell ref="A95:A96"/>
    <mergeCell ref="A97:A99"/>
    <mergeCell ref="A100:A102"/>
    <mergeCell ref="A103:A104"/>
    <mergeCell ref="A105:A107"/>
    <mergeCell ref="A108:A110"/>
    <mergeCell ref="A129:A130"/>
    <mergeCell ref="A131:A133"/>
    <mergeCell ref="A113:A115"/>
    <mergeCell ref="A116:A118"/>
    <mergeCell ref="A119:A120"/>
    <mergeCell ref="A121:A122"/>
    <mergeCell ref="A123:A125"/>
    <mergeCell ref="A126:A12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1:F24"/>
  <sheetViews>
    <sheetView zoomScaleNormal="100" workbookViewId="0"/>
  </sheetViews>
  <sheetFormatPr defaultColWidth="8.85546875" defaultRowHeight="15" x14ac:dyDescent="0.25"/>
  <cols>
    <col min="1" max="1" width="8.85546875" style="1"/>
    <col min="2" max="2" width="19.28515625" style="1" customWidth="1"/>
    <col min="3" max="3" width="28.42578125" style="1" customWidth="1"/>
    <col min="4" max="4" width="15.5703125" style="1" customWidth="1"/>
    <col min="5" max="5" width="13.7109375" style="1" customWidth="1"/>
    <col min="6" max="6" width="15" style="1" customWidth="1"/>
    <col min="7" max="7" width="8.85546875" style="1"/>
    <col min="8" max="8" width="7.5703125" style="1" customWidth="1"/>
    <col min="9" max="9" width="8.85546875" style="1"/>
    <col min="10" max="11" width="9.140625" style="1" customWidth="1"/>
    <col min="12" max="16384" width="8.85546875" style="1"/>
  </cols>
  <sheetData>
    <row r="1" spans="2:6" ht="15.75" thickBot="1" x14ac:dyDescent="0.3">
      <c r="B1" s="134" t="s">
        <v>0</v>
      </c>
      <c r="C1" s="147"/>
      <c r="D1" s="147"/>
      <c r="E1" s="147"/>
      <c r="F1" s="148"/>
    </row>
    <row r="2" spans="2:6" ht="42.75" customHeight="1" thickBot="1" x14ac:dyDescent="0.3">
      <c r="B2" s="2" t="s">
        <v>1</v>
      </c>
      <c r="C2" s="3" t="s">
        <v>2</v>
      </c>
      <c r="D2" s="4" t="s">
        <v>3</v>
      </c>
      <c r="E2" s="4" t="s">
        <v>4</v>
      </c>
      <c r="F2" s="5" t="s">
        <v>5</v>
      </c>
    </row>
    <row r="3" spans="2:6" x14ac:dyDescent="0.25">
      <c r="B3" s="149" t="s">
        <v>6</v>
      </c>
      <c r="C3" s="6" t="s">
        <v>7</v>
      </c>
      <c r="D3" s="7" t="s">
        <v>8</v>
      </c>
      <c r="E3" s="8">
        <v>5</v>
      </c>
      <c r="F3" s="140">
        <f>SUM(E3:E6)</f>
        <v>26</v>
      </c>
    </row>
    <row r="4" spans="2:6" x14ac:dyDescent="0.25">
      <c r="B4" s="137"/>
      <c r="C4" s="9" t="s">
        <v>9</v>
      </c>
      <c r="D4" s="10" t="s">
        <v>10</v>
      </c>
      <c r="E4" s="11">
        <v>6</v>
      </c>
      <c r="F4" s="141"/>
    </row>
    <row r="5" spans="2:6" x14ac:dyDescent="0.25">
      <c r="B5" s="137"/>
      <c r="C5" s="12" t="s">
        <v>11</v>
      </c>
      <c r="D5" s="10" t="s">
        <v>12</v>
      </c>
      <c r="E5" s="11">
        <v>7</v>
      </c>
      <c r="F5" s="141"/>
    </row>
    <row r="6" spans="2:6" ht="15.75" thickBot="1" x14ac:dyDescent="0.3">
      <c r="B6" s="137"/>
      <c r="C6" s="13" t="s">
        <v>13</v>
      </c>
      <c r="D6" s="14" t="s">
        <v>14</v>
      </c>
      <c r="E6" s="15">
        <v>8</v>
      </c>
      <c r="F6" s="150"/>
    </row>
    <row r="7" spans="2:6" x14ac:dyDescent="0.25">
      <c r="B7" s="149" t="s">
        <v>15</v>
      </c>
      <c r="C7" s="151" t="s">
        <v>16</v>
      </c>
      <c r="D7" s="16" t="s">
        <v>17</v>
      </c>
      <c r="E7" s="153">
        <v>10</v>
      </c>
      <c r="F7" s="155">
        <f>SUM(E7:E9)</f>
        <v>20</v>
      </c>
    </row>
    <row r="8" spans="2:6" x14ac:dyDescent="0.25">
      <c r="B8" s="137"/>
      <c r="C8" s="152"/>
      <c r="D8" s="10" t="s">
        <v>18</v>
      </c>
      <c r="E8" s="154"/>
      <c r="F8" s="141"/>
    </row>
    <row r="9" spans="2:6" ht="15.75" thickBot="1" x14ac:dyDescent="0.3">
      <c r="B9" s="138"/>
      <c r="C9" s="17" t="s">
        <v>19</v>
      </c>
      <c r="D9" s="18" t="s">
        <v>20</v>
      </c>
      <c r="E9" s="19">
        <v>10</v>
      </c>
      <c r="F9" s="142"/>
    </row>
    <row r="10" spans="2:6" x14ac:dyDescent="0.25">
      <c r="B10" s="137" t="s">
        <v>21</v>
      </c>
      <c r="C10" s="139" t="s">
        <v>22</v>
      </c>
      <c r="D10" s="7" t="s">
        <v>23</v>
      </c>
      <c r="E10" s="20">
        <v>5</v>
      </c>
      <c r="F10" s="140">
        <f>SUM(E10:E12)</f>
        <v>22</v>
      </c>
    </row>
    <row r="11" spans="2:6" x14ac:dyDescent="0.25">
      <c r="B11" s="137"/>
      <c r="C11" s="139"/>
      <c r="D11" s="21" t="s">
        <v>24</v>
      </c>
      <c r="E11" s="22">
        <v>10</v>
      </c>
      <c r="F11" s="141"/>
    </row>
    <row r="12" spans="2:6" ht="15.75" thickBot="1" x14ac:dyDescent="0.3">
      <c r="B12" s="138"/>
      <c r="C12" s="23" t="s">
        <v>25</v>
      </c>
      <c r="D12" s="18" t="s">
        <v>26</v>
      </c>
      <c r="E12" s="19">
        <v>7</v>
      </c>
      <c r="F12" s="142"/>
    </row>
    <row r="13" spans="2:6" ht="15.75" thickBot="1" x14ac:dyDescent="0.3">
      <c r="B13" s="24"/>
      <c r="C13" s="25"/>
      <c r="D13" s="25"/>
      <c r="E13" s="26">
        <f>SUM(E3:E12)</f>
        <v>68</v>
      </c>
      <c r="F13" s="26">
        <f>SUM(F3:F12)</f>
        <v>68</v>
      </c>
    </row>
    <row r="14" spans="2:6" ht="15.75" thickBot="1" x14ac:dyDescent="0.3"/>
    <row r="15" spans="2:6" ht="15.75" thickBot="1" x14ac:dyDescent="0.3">
      <c r="B15" s="143" t="s">
        <v>27</v>
      </c>
      <c r="C15" s="144"/>
      <c r="D15" s="144"/>
      <c r="E15" s="144"/>
    </row>
    <row r="16" spans="2:6" ht="39" thickBot="1" x14ac:dyDescent="0.3">
      <c r="B16" s="27"/>
      <c r="C16" s="4" t="s">
        <v>28</v>
      </c>
      <c r="D16" s="4" t="s">
        <v>4</v>
      </c>
      <c r="E16" s="5" t="s">
        <v>5</v>
      </c>
    </row>
    <row r="17" spans="2:5" ht="15.75" thickBot="1" x14ac:dyDescent="0.3">
      <c r="B17" s="134" t="s">
        <v>29</v>
      </c>
      <c r="C17" s="135"/>
      <c r="D17" s="135"/>
      <c r="E17" s="136"/>
    </row>
    <row r="18" spans="2:5" ht="15.75" thickBot="1" x14ac:dyDescent="0.3">
      <c r="B18" s="28" t="s">
        <v>30</v>
      </c>
      <c r="C18" s="29" t="s">
        <v>31</v>
      </c>
      <c r="D18" s="30">
        <v>22</v>
      </c>
      <c r="E18" s="145">
        <f>SUM(D18:D19)</f>
        <v>30</v>
      </c>
    </row>
    <row r="19" spans="2:5" ht="15.75" thickBot="1" x14ac:dyDescent="0.3">
      <c r="B19" s="3" t="s">
        <v>32</v>
      </c>
      <c r="C19" s="31" t="s">
        <v>33</v>
      </c>
      <c r="D19" s="30">
        <v>8</v>
      </c>
      <c r="E19" s="146"/>
    </row>
    <row r="20" spans="2:5" ht="15.75" thickBot="1" x14ac:dyDescent="0.3">
      <c r="B20" s="134" t="s">
        <v>34</v>
      </c>
      <c r="C20" s="135"/>
      <c r="D20" s="135"/>
      <c r="E20" s="136"/>
    </row>
    <row r="21" spans="2:5" ht="26.25" thickBot="1" x14ac:dyDescent="0.3">
      <c r="B21" s="3" t="s">
        <v>35</v>
      </c>
      <c r="C21" s="29" t="s">
        <v>36</v>
      </c>
      <c r="D21" s="32">
        <v>100</v>
      </c>
      <c r="E21" s="33">
        <v>100</v>
      </c>
    </row>
    <row r="22" spans="2:5" ht="15.75" thickBot="1" x14ac:dyDescent="0.3">
      <c r="B22" s="34" t="s">
        <v>37</v>
      </c>
      <c r="C22" s="29" t="s">
        <v>38</v>
      </c>
      <c r="D22" s="30">
        <v>20</v>
      </c>
      <c r="E22" s="30">
        <f>D22</f>
        <v>20</v>
      </c>
    </row>
    <row r="23" spans="2:5" ht="15.75" thickBot="1" x14ac:dyDescent="0.3">
      <c r="B23" s="34" t="s">
        <v>39</v>
      </c>
      <c r="C23" s="29" t="s">
        <v>33</v>
      </c>
      <c r="D23" s="30">
        <v>20</v>
      </c>
      <c r="E23" s="30">
        <f>D23</f>
        <v>20</v>
      </c>
    </row>
    <row r="24" spans="2:5" ht="15.75" thickBot="1" x14ac:dyDescent="0.3">
      <c r="B24" s="24"/>
      <c r="C24" s="25"/>
      <c r="D24" s="35">
        <f>SUM(D21:D23)</f>
        <v>140</v>
      </c>
      <c r="E24" s="35">
        <f>SUM(E21:E23)</f>
        <v>140</v>
      </c>
    </row>
  </sheetData>
  <mergeCells count="14">
    <mergeCell ref="B1:F1"/>
    <mergeCell ref="B3:B6"/>
    <mergeCell ref="F3:F6"/>
    <mergeCell ref="B7:B9"/>
    <mergeCell ref="C7:C8"/>
    <mergeCell ref="E7:E8"/>
    <mergeCell ref="F7:F9"/>
    <mergeCell ref="B20:E20"/>
    <mergeCell ref="B10:B12"/>
    <mergeCell ref="C10:C11"/>
    <mergeCell ref="F10:F12"/>
    <mergeCell ref="B15:E15"/>
    <mergeCell ref="B17:E17"/>
    <mergeCell ref="E18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Tanulói eredmények</vt:lpstr>
      <vt:lpstr>Intézményi eredmények</vt:lpstr>
      <vt:lpstr>Országos eredmények</vt:lpstr>
      <vt:lpstr>Teszttérkép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Kecskés Richárd Ákos</dc:creator>
  <cp:lastModifiedBy>Vellai László</cp:lastModifiedBy>
  <dcterms:created xsi:type="dcterms:W3CDTF">2025-10-01T12:30:19Z</dcterms:created>
  <dcterms:modified xsi:type="dcterms:W3CDTF">2026-10-15T09:35:08Z</dcterms:modified>
</cp:coreProperties>
</file>